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rz.be.ch\DATA-GS\UserHomes\MNFI\Z_Systems\RedirectedFolders\Desktop\fpbp-bkd fra zum einpflegen\documents\"/>
    </mc:Choice>
  </mc:AlternateContent>
  <workbookProtection workbookAlgorithmName="SHA-512" workbookHashValue="E+6vWpkvr8UOrISD7yd4dgcRk5dMlzUrqzkEPz9pG7Q4J+VIPfKbGh912wJBQh4pwXKOhoGDt7zRGtDwoOE3Ww==" workbookSaltValue="y2DQZ6LVQz+zTVpvbo187w==" workbookSpinCount="100000" lockStructure="1"/>
  <bookViews>
    <workbookView xWindow="-120" yWindow="-120" windowWidth="38640" windowHeight="21240"/>
  </bookViews>
  <sheets>
    <sheet name="Fiche de frais" sheetId="1" r:id="rId1"/>
    <sheet name="Facturation détaillée" sheetId="2" r:id="rId2"/>
    <sheet name="Insertion de la signature" sheetId="3" r:id="rId3"/>
  </sheets>
  <definedNames>
    <definedName name="_xlnm.Print_Area" localSheetId="1">'Facturation détaillée'!$A$1:$L$59</definedName>
    <definedName name="_xlnm.Print_Area" localSheetId="0">'Fiche de frais'!$A$1:$M$52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8" i="1" l="1"/>
  <c r="K1" i="2" l="1"/>
  <c r="F1" i="2"/>
  <c r="F8" i="2" l="1"/>
  <c r="D8" i="2"/>
  <c r="H8" i="2"/>
  <c r="I10" i="2" l="1"/>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G9" i="2"/>
  <c r="E9" i="2"/>
  <c r="I8" i="2" l="1"/>
  <c r="E8" i="2"/>
  <c r="H38" i="1" s="1"/>
  <c r="G8" i="2"/>
  <c r="H39" i="1" s="1"/>
  <c r="B41" i="1"/>
  <c r="B40" i="1"/>
  <c r="B39" i="1"/>
  <c r="K8" i="2"/>
  <c r="H41" i="1" s="1"/>
  <c r="J8" i="2"/>
  <c r="H40" i="1" l="1"/>
  <c r="K41" i="1"/>
  <c r="K39" i="1"/>
  <c r="H42" i="1" l="1"/>
</calcChain>
</file>

<file path=xl/sharedStrings.xml><?xml version="1.0" encoding="utf-8"?>
<sst xmlns="http://schemas.openxmlformats.org/spreadsheetml/2006/main" count="98" uniqueCount="88">
  <si>
    <t xml:space="preserve">Natel  </t>
  </si>
  <si>
    <t>CH</t>
  </si>
  <si>
    <t>CHF</t>
  </si>
  <si>
    <t xml:space="preserve">    Section francophone</t>
  </si>
  <si>
    <t xml:space="preserve">    Chemin des Lovières 13</t>
  </si>
  <si>
    <t xml:space="preserve">    OMP</t>
  </si>
  <si>
    <t xml:space="preserve">    2720 Tramelan</t>
  </si>
  <si>
    <t>SF - Section francophone</t>
  </si>
  <si>
    <t>Chemin des Lovières 13</t>
  </si>
  <si>
    <t>2720 Tramelan</t>
  </si>
  <si>
    <t>Office des écoles moyennes et de la formation professionnelle</t>
  </si>
  <si>
    <t>Questions paiement - fc.qv@be.ch - 031 633 88 88</t>
  </si>
  <si>
    <r>
      <rPr>
        <b/>
        <sz val="8"/>
        <rFont val="Arial"/>
        <family val="2"/>
      </rPr>
      <t>Nom</t>
    </r>
    <r>
      <rPr>
        <sz val="8"/>
        <rFont val="Arial"/>
        <family val="2"/>
      </rPr>
      <t xml:space="preserve"> du/de la mandant-e / Conseiller/conseillère en formation</t>
    </r>
  </si>
  <si>
    <t>Données personnelles</t>
  </si>
  <si>
    <t>Nom</t>
  </si>
  <si>
    <t xml:space="preserve">Prénom  </t>
  </si>
  <si>
    <t>Rue</t>
  </si>
  <si>
    <t xml:space="preserve">NPA, lieu  </t>
  </si>
  <si>
    <t>Téléphone</t>
  </si>
  <si>
    <t>E-mail</t>
  </si>
  <si>
    <r>
      <t xml:space="preserve">No AVS 
</t>
    </r>
    <r>
      <rPr>
        <sz val="7"/>
        <rFont val="Arial"/>
        <family val="2"/>
      </rPr>
      <t>(no à 13 chiffres)</t>
    </r>
  </si>
  <si>
    <t>Etat civil</t>
  </si>
  <si>
    <t>Paiement</t>
  </si>
  <si>
    <t>à Employeur /</t>
  </si>
  <si>
    <r>
      <rPr>
        <b/>
        <sz val="11"/>
        <rFont val="Arial"/>
        <family val="2"/>
      </rPr>
      <t>à Indépendant-e</t>
    </r>
    <r>
      <rPr>
        <b/>
        <sz val="9"/>
        <rFont val="Arial"/>
        <family val="2"/>
      </rPr>
      <t xml:space="preserve">
</t>
    </r>
    <r>
      <rPr>
        <sz val="9"/>
        <rFont val="Arial"/>
        <family val="2"/>
      </rPr>
      <t>(sans déductions sociales)</t>
    </r>
  </si>
  <si>
    <t xml:space="preserve">     OUI</t>
  </si>
  <si>
    <t>Nom de l'entreprise</t>
  </si>
  <si>
    <t>NPA, lieu</t>
  </si>
  <si>
    <t>Téléphone direct</t>
  </si>
  <si>
    <t>à moi</t>
  </si>
  <si>
    <r>
      <t xml:space="preserve"> Renonciation volontaire de déductions sociales </t>
    </r>
    <r>
      <rPr>
        <sz val="10"/>
        <rFont val="Wingdings"/>
        <charset val="2"/>
      </rPr>
      <t>à</t>
    </r>
    <r>
      <rPr>
        <sz val="10"/>
        <rFont val="Arial"/>
        <family val="2"/>
      </rPr>
      <t xml:space="preserve"> </t>
    </r>
    <r>
      <rPr>
        <b/>
        <sz val="10"/>
        <rFont val="Arial"/>
        <family val="2"/>
      </rPr>
      <t>pas de déductions</t>
    </r>
  </si>
  <si>
    <t>sur compte</t>
  </si>
  <si>
    <t>IBAN No</t>
  </si>
  <si>
    <t>au nom de</t>
  </si>
  <si>
    <t>Nom, lieu de la banque / poste</t>
  </si>
  <si>
    <t>Décompte</t>
  </si>
  <si>
    <t>report automatique du décompte détaillé</t>
  </si>
  <si>
    <t>interne - ne pas remplir !</t>
  </si>
  <si>
    <t>Conseil</t>
  </si>
  <si>
    <t>Temps de déplacement</t>
  </si>
  <si>
    <t xml:space="preserve">Frais de déplacement </t>
  </si>
  <si>
    <t>Frais</t>
  </si>
  <si>
    <t>Décompte détaillé Spécialiste de la pratique professionnelle</t>
  </si>
  <si>
    <t>Date</t>
  </si>
  <si>
    <t xml:space="preserve">Date </t>
  </si>
  <si>
    <t xml:space="preserve"> Frais (km + transp.publics/parking)</t>
  </si>
  <si>
    <t>Frais  divers (tél., ports, impression, informatique)</t>
  </si>
  <si>
    <r>
      <rPr>
        <b/>
        <sz val="9"/>
        <rFont val="Arial"/>
        <family val="2"/>
      </rPr>
      <t>Total</t>
    </r>
    <r>
      <rPr>
        <sz val="9"/>
        <rFont val="Arial"/>
        <family val="2"/>
      </rPr>
      <t xml:space="preserve"> (soumis à AVS)</t>
    </r>
  </si>
  <si>
    <r>
      <rPr>
        <b/>
        <sz val="9"/>
        <rFont val="Arial"/>
        <family val="2"/>
      </rPr>
      <t>Total</t>
    </r>
    <r>
      <rPr>
        <sz val="9"/>
        <rFont val="Arial"/>
        <family val="2"/>
      </rPr>
      <t xml:space="preserve"> (Frais)</t>
    </r>
  </si>
  <si>
    <t>Total général Indemnités et Frais</t>
  </si>
  <si>
    <t>Par sa signature, l'auteur déclare l'exactitude et la véracité des données indiquées.</t>
  </si>
  <si>
    <t>Signature Conseiller/conseillère en formation</t>
  </si>
  <si>
    <t>Signature Chef de Section francophone SF</t>
  </si>
  <si>
    <t>Retour à la ligne automatique dans la colonne "Descriptif" - cellules non modifiables protégées par formules - saut de page automatique.</t>
  </si>
  <si>
    <t>Nbre d'heures</t>
  </si>
  <si>
    <r>
      <rPr>
        <b/>
        <sz val="11"/>
        <rFont val="Arial"/>
        <family val="2"/>
      </rPr>
      <t xml:space="preserve">Total général </t>
    </r>
    <r>
      <rPr>
        <sz val="8"/>
        <rFont val="Arial"/>
        <family val="2"/>
      </rPr>
      <t>(reporté automatiquement sur page 1 Formulaire de Décompte)</t>
    </r>
    <r>
      <rPr>
        <b/>
        <sz val="11"/>
        <rFont val="Arial"/>
        <family val="2"/>
      </rPr>
      <t/>
    </r>
  </si>
  <si>
    <t xml:space="preserve">Nbre km </t>
  </si>
  <si>
    <t>Billet 2e cl.,
Tic. parking</t>
  </si>
  <si>
    <t>Tél/ports/Impr./Inform.</t>
  </si>
  <si>
    <t>interne</t>
  </si>
  <si>
    <t>Descriptif détaillé</t>
  </si>
  <si>
    <r>
      <rPr>
        <sz val="8"/>
        <rFont val="Arial"/>
        <family val="2"/>
      </rPr>
      <t xml:space="preserve"> </t>
    </r>
    <r>
      <rPr>
        <b/>
        <sz val="10"/>
        <rFont val="Arial"/>
        <family val="2"/>
      </rPr>
      <t>Date</t>
    </r>
  </si>
  <si>
    <t xml:space="preserve"> Mandat de … chez….
Temps de déplacement, frais (de ..   à … )</t>
  </si>
  <si>
    <t xml:space="preserve"> Espace pour la signature électr. **</t>
  </si>
  <si>
    <t>Insérez la signature électronique dans le champ bleu - la taille du champ ne doit pas être dépassée !</t>
  </si>
  <si>
    <t>* peuvent être identifiés par "sig. Nom Prénom" - ** qui veut insérer sa signature électronique, le fait via le 3ème classeur "Insertion de la signature" .</t>
  </si>
  <si>
    <t>soumis à l'AVS, voir plus haut</t>
  </si>
  <si>
    <t xml:space="preserve">         marié-e</t>
  </si>
  <si>
    <t xml:space="preserve">          divorcé-e</t>
  </si>
  <si>
    <t xml:space="preserve">         partenariat enregistré</t>
  </si>
  <si>
    <t>est transféré -&gt; inscrire dans le formulaire de dépenses E13 + J13</t>
  </si>
  <si>
    <t xml:space="preserve"> -&gt;Fiche de frais E49</t>
  </si>
  <si>
    <r>
      <rPr>
        <sz val="9"/>
        <rFont val="Arial"/>
        <family val="2"/>
      </rPr>
      <t>Date de naissance</t>
    </r>
    <r>
      <rPr>
        <sz val="8"/>
        <rFont val="Arial"/>
        <family val="2"/>
      </rPr>
      <t xml:space="preserve"> </t>
    </r>
    <r>
      <rPr>
        <sz val="7"/>
        <rFont val="Arial"/>
        <family val="2"/>
      </rPr>
      <t>(jj.mm.aaa)</t>
    </r>
  </si>
  <si>
    <r>
      <rPr>
        <sz val="9"/>
        <rFont val="Arial"/>
        <family val="2"/>
      </rPr>
      <t>Etat civil depuis</t>
    </r>
    <r>
      <rPr>
        <sz val="7"/>
        <rFont val="Arial"/>
        <family val="2"/>
      </rPr>
      <t xml:space="preserve"> (jj.mm.aaaa)</t>
    </r>
  </si>
  <si>
    <t>Décomptes faisables en tout temps, uniquement pour frais de l'année en cours, à remettre jusqu'à mi-décembre au plus tard!
Le paiement ne peut se faire que sur la base d'un formulaire complété correctement (No AVS, état civil depuis, No IBAN, …)!</t>
  </si>
  <si>
    <t>Remarques pour le conseiller/la conseillère en formation ou les responsables finances de l'OMP (ABR):</t>
  </si>
  <si>
    <r>
      <t xml:space="preserve">Date </t>
    </r>
    <r>
      <rPr>
        <sz val="9"/>
        <rFont val="Arial"/>
        <family val="2"/>
      </rPr>
      <t>(jj.mm.aaaa)</t>
    </r>
  </si>
  <si>
    <r>
      <t xml:space="preserve">Signature </t>
    </r>
    <r>
      <rPr>
        <sz val="9"/>
        <rFont val="Arial"/>
        <family val="2"/>
      </rPr>
      <t>Spécialiste prat. prof.*</t>
    </r>
  </si>
  <si>
    <t>Questions formation - omp@be.ch - 031 636 16 40</t>
  </si>
  <si>
    <t>Lieu</t>
  </si>
  <si>
    <r>
      <rPr>
        <b/>
        <sz val="10"/>
        <rFont val="Arial"/>
        <family val="2"/>
      </rPr>
      <t>Temps de l'engagement</t>
    </r>
    <r>
      <rPr>
        <sz val="10"/>
        <rFont val="Arial"/>
        <family val="2"/>
      </rPr>
      <t xml:space="preserve"> : inscrivez le temps de l'entretien et le temps de déplacement dans des colonnes séparées.
</t>
    </r>
    <r>
      <rPr>
        <b/>
        <sz val="10"/>
        <rFont val="Arial"/>
        <family val="2"/>
      </rPr>
      <t>Les heures de repas et les frais ne doivent pas être facturés</t>
    </r>
    <r>
      <rPr>
        <sz val="10"/>
        <rFont val="Arial"/>
        <family val="2"/>
      </rPr>
      <t xml:space="preserve"> (inclus dans l'indemnisation !).</t>
    </r>
  </si>
  <si>
    <t xml:space="preserve">  jj.mm.aaaa</t>
  </si>
  <si>
    <t>Après 50 saisies (50 positions spécifiques), envoyer un décompte intermédiaire aux conseillers/conseillères en formation!
Pour les mandats suivants, réenregistrer le formulaire, effacer les rubriques saisies et adapter la date du formulaire (E49).</t>
  </si>
  <si>
    <t>Doc. no.: 269624</t>
  </si>
  <si>
    <r>
      <rPr>
        <b/>
        <sz val="8"/>
        <rFont val="Arial"/>
        <family val="2"/>
      </rPr>
      <t>Les paiements ne sont possibles que par no IBAN de 21 chiffres (CHxx...)</t>
    </r>
    <r>
      <rPr>
        <sz val="8"/>
        <rFont val="Arial"/>
        <family val="2"/>
      </rPr>
      <t xml:space="preserve"> - ne pas indiquer de no de clearing ni de compte - ne pas remettre de BV.</t>
    </r>
  </si>
  <si>
    <t xml:space="preserve">Renonciation volontaire de déductions sociales: L'exemption des cotisations n'est possible qu'en cas d'indemnités de faible montant jusqu'à Fr. 2'300.--/an pour des activités lucratives accessoires.
Les indemnités inférieures issues d'activité lucrative accessoire sont exemptes de cotisations et ne doivent pas être remises à la Caisse de compensation.
Aucune exemption de cotisation n'est possible pour les employé-e-s du canton de Berne (enregistrés dans Persiska). Le paiement ne peut se faire que sur un seul compte. Selon les directives du système et des finances, une répartition sur différents comptes n'est pas possible. </t>
  </si>
  <si>
    <t xml:space="preserve">       célibataire</t>
  </si>
  <si>
    <r>
      <t xml:space="preserve">       </t>
    </r>
    <r>
      <rPr>
        <sz val="6"/>
        <rFont val="Arial"/>
        <family val="2"/>
      </rPr>
      <t>veuf/veuve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</si>
</sst>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quot;€&quot;_-;\-* #,##0\ &quot;€&quot;_-;_-* &quot;-&quot;\ &quot;€&quot;_-;_-@_-"/>
    <numFmt numFmtId="165" formatCode="_-* #,##0.00\ _€_-;\-* #,##0.00\ _€_-;_-* &quot;-&quot;??\ _€_-;_-@_-"/>
    <numFmt numFmtId="166" formatCode="_-* #,##0.00;\-* #,##0.00;_-* &quot;-&quot;??;_-@_-"/>
    <numFmt numFmtId="167" formatCode="&quot;CHF&quot;* #,##0.00"/>
    <numFmt numFmtId="168" formatCode="dd/mm/yy"/>
  </numFmts>
  <fonts count="42"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sz val="8"/>
      <name val="Arial"/>
      <family val="2"/>
    </font>
    <font>
      <sz val="10"/>
      <name val="Arial"/>
      <family val="2"/>
    </font>
    <font>
      <b/>
      <sz val="8"/>
      <name val="Arial"/>
      <family val="2"/>
    </font>
    <font>
      <b/>
      <sz val="14"/>
      <name val="Arial"/>
      <family val="2"/>
    </font>
    <font>
      <sz val="9"/>
      <name val="Arial"/>
      <family val="2"/>
    </font>
    <font>
      <sz val="7"/>
      <name val="Arial"/>
      <family val="2"/>
    </font>
    <font>
      <sz val="14"/>
      <name val="Arial"/>
      <family val="2"/>
    </font>
    <font>
      <sz val="8"/>
      <color rgb="FFFF0000"/>
      <name val="Arial"/>
      <family val="2"/>
    </font>
    <font>
      <b/>
      <sz val="8"/>
      <color rgb="FFFF0000"/>
      <name val="Arial"/>
      <family val="2"/>
    </font>
    <font>
      <b/>
      <sz val="11"/>
      <name val="Arial"/>
      <family val="2"/>
    </font>
    <font>
      <b/>
      <sz val="10"/>
      <name val="Arial"/>
      <family val="2"/>
    </font>
    <font>
      <b/>
      <sz val="9"/>
      <name val="Arial"/>
      <family val="2"/>
    </font>
    <font>
      <sz val="10"/>
      <name val="Wingdings"/>
      <charset val="2"/>
    </font>
    <font>
      <sz val="6"/>
      <name val="Arial"/>
      <family val="2"/>
    </font>
    <font>
      <sz val="11"/>
      <name val="Arial"/>
      <family val="2"/>
    </font>
    <font>
      <sz val="9"/>
      <color theme="1"/>
      <name val="Arial"/>
      <family val="2"/>
    </font>
    <font>
      <sz val="9"/>
      <color theme="0" tint="-4.9989318521683403E-2"/>
      <name val="Arial"/>
      <family val="2"/>
    </font>
    <font>
      <sz val="12"/>
      <name val="Arial"/>
      <family val="2"/>
    </font>
    <font>
      <sz val="6"/>
      <color theme="1"/>
      <name val="Arial"/>
      <family val="2"/>
      <scheme val="minor"/>
    </font>
    <font>
      <sz val="7.5"/>
      <name val="Arial"/>
      <family val="2"/>
    </font>
    <font>
      <b/>
      <sz val="7.5"/>
      <name val="Arial"/>
      <family val="2"/>
    </font>
    <font>
      <sz val="8"/>
      <name val="Arial"/>
      <family val="2"/>
      <scheme val="minor"/>
    </font>
    <font>
      <b/>
      <sz val="11"/>
      <name val="Arial"/>
      <family val="2"/>
      <scheme val="minor"/>
    </font>
  </fonts>
  <fills count="36">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39997558519241921"/>
        <bgColor indexed="64"/>
      </patternFill>
    </fill>
  </fills>
  <borders count="6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thin">
        <color indexed="9"/>
      </left>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bottom/>
      <diagonal/>
    </border>
    <border>
      <left/>
      <right/>
      <top/>
      <bottom style="thin">
        <color indexed="9"/>
      </bottom>
      <diagonal/>
    </border>
    <border>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top style="thin">
        <color indexed="55"/>
      </top>
      <bottom style="medium">
        <color indexed="55"/>
      </bottom>
      <diagonal/>
    </border>
    <border>
      <left/>
      <right style="thin">
        <color indexed="55"/>
      </right>
      <top style="thin">
        <color indexed="55"/>
      </top>
      <bottom style="medium">
        <color indexed="55"/>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top/>
      <bottom style="thin">
        <color theme="0"/>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ck">
        <color indexed="9"/>
      </right>
      <top/>
      <bottom/>
      <diagonal/>
    </border>
    <border>
      <left style="thick">
        <color indexed="9"/>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top style="thin">
        <color theme="0"/>
      </top>
      <bottom/>
      <diagonal/>
    </border>
    <border>
      <left style="thick">
        <color indexed="9"/>
      </left>
      <right/>
      <top style="thin">
        <color theme="0"/>
      </top>
      <bottom style="thin">
        <color theme="0"/>
      </bottom>
      <diagonal/>
    </border>
    <border>
      <left/>
      <right style="thick">
        <color indexed="9"/>
      </right>
      <top style="thin">
        <color theme="0"/>
      </top>
      <bottom style="thin">
        <color theme="0"/>
      </bottom>
      <diagonal/>
    </border>
    <border>
      <left/>
      <right style="thick">
        <color indexed="9"/>
      </right>
      <top/>
      <bottom style="thin">
        <color theme="0"/>
      </bottom>
      <diagonal/>
    </border>
    <border>
      <left style="thick">
        <color indexed="9"/>
      </left>
      <right/>
      <top/>
      <bottom style="thin">
        <color theme="0"/>
      </bottom>
      <diagonal/>
    </border>
    <border>
      <left style="thin">
        <color theme="0"/>
      </left>
      <right/>
      <top/>
      <bottom/>
      <diagonal/>
    </border>
    <border>
      <left/>
      <right style="thin">
        <color indexed="9"/>
      </right>
      <top style="thin">
        <color theme="0"/>
      </top>
      <bottom style="thin">
        <color theme="0"/>
      </bottom>
      <diagonal/>
    </border>
  </borders>
  <cellStyleXfs count="49">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xf numFmtId="0" fontId="20" fillId="0" borderId="0"/>
  </cellStyleXfs>
  <cellXfs count="200">
    <xf numFmtId="0" fontId="0" fillId="0" borderId="0" xfId="0"/>
    <xf numFmtId="0" fontId="19" fillId="0" borderId="0" xfId="0" applyFont="1" applyAlignment="1" applyProtection="1">
      <alignment horizontal="left" vertical="center"/>
    </xf>
    <xf numFmtId="0" fontId="19" fillId="0" borderId="0" xfId="0" applyFont="1" applyProtection="1"/>
    <xf numFmtId="0" fontId="20" fillId="0" borderId="0" xfId="0" applyFont="1" applyProtection="1"/>
    <xf numFmtId="0" fontId="19" fillId="0" borderId="0" xfId="0" applyFont="1" applyFill="1" applyBorder="1" applyAlignment="1" applyProtection="1"/>
    <xf numFmtId="0" fontId="23" fillId="0" borderId="0" xfId="0" applyFont="1" applyAlignment="1" applyProtection="1">
      <alignment vertical="center"/>
    </xf>
    <xf numFmtId="0" fontId="23" fillId="0" borderId="0" xfId="0" applyFont="1" applyFill="1" applyBorder="1" applyAlignment="1" applyProtection="1">
      <alignment vertical="center"/>
    </xf>
    <xf numFmtId="0" fontId="23" fillId="0" borderId="0" xfId="0" applyFont="1" applyAlignment="1" applyProtection="1">
      <alignment horizontal="left" vertical="center"/>
    </xf>
    <xf numFmtId="0" fontId="21" fillId="0" borderId="0" xfId="0" applyFont="1" applyFill="1" applyAlignment="1" applyProtection="1"/>
    <xf numFmtId="0" fontId="19" fillId="0" borderId="0" xfId="0" applyFont="1" applyFill="1" applyProtection="1"/>
    <xf numFmtId="0" fontId="19" fillId="0" borderId="7" xfId="0" applyFont="1" applyFill="1" applyBorder="1" applyAlignment="1" applyProtection="1"/>
    <xf numFmtId="0" fontId="19" fillId="0" borderId="11" xfId="0" applyFont="1" applyFill="1" applyBorder="1" applyAlignment="1" applyProtection="1"/>
    <xf numFmtId="0" fontId="20" fillId="0" borderId="0" xfId="0" applyFont="1" applyFill="1" applyAlignment="1" applyProtection="1"/>
    <xf numFmtId="0" fontId="20" fillId="0" borderId="0" xfId="0" applyFont="1" applyFill="1" applyBorder="1" applyAlignment="1" applyProtection="1"/>
    <xf numFmtId="0" fontId="19" fillId="0" borderId="0" xfId="0" applyFont="1" applyAlignment="1" applyProtection="1"/>
    <xf numFmtId="0" fontId="20" fillId="0" borderId="0" xfId="0" applyFont="1" applyAlignment="1" applyProtection="1"/>
    <xf numFmtId="0" fontId="19" fillId="0" borderId="0" xfId="0" applyFont="1" applyAlignment="1" applyProtection="1">
      <alignment horizontal="right" vertical="center"/>
    </xf>
    <xf numFmtId="0" fontId="19" fillId="0" borderId="7" xfId="0" applyFont="1" applyFill="1" applyBorder="1" applyProtection="1"/>
    <xf numFmtId="0" fontId="19" fillId="0" borderId="11" xfId="0" applyFont="1" applyFill="1" applyBorder="1" applyProtection="1"/>
    <xf numFmtId="0" fontId="19" fillId="0" borderId="0" xfId="0" applyFont="1" applyFill="1" applyBorder="1" applyProtection="1"/>
    <xf numFmtId="0" fontId="20" fillId="0" borderId="0" xfId="0" applyFont="1" applyFill="1" applyProtection="1"/>
    <xf numFmtId="0" fontId="23" fillId="0" borderId="0" xfId="0" applyFont="1" applyAlignment="1" applyProtection="1"/>
    <xf numFmtId="0" fontId="23" fillId="0" borderId="0" xfId="0" applyFont="1" applyAlignment="1" applyProtection="1">
      <alignment vertical="top"/>
    </xf>
    <xf numFmtId="0" fontId="20" fillId="0" borderId="14" xfId="0" applyFont="1" applyBorder="1" applyAlignment="1" applyProtection="1"/>
    <xf numFmtId="0" fontId="19" fillId="0" borderId="0" xfId="0" applyFont="1" applyBorder="1" applyAlignment="1" applyProtection="1"/>
    <xf numFmtId="0" fontId="20" fillId="0" borderId="0" xfId="0" applyFont="1" applyBorder="1" applyAlignment="1" applyProtection="1"/>
    <xf numFmtId="0" fontId="26" fillId="0" borderId="15" xfId="0" applyFont="1" applyFill="1" applyBorder="1" applyProtection="1"/>
    <xf numFmtId="0" fontId="27" fillId="0" borderId="0" xfId="0" applyFont="1" applyFill="1" applyBorder="1" applyAlignment="1" applyProtection="1">
      <alignment vertical="center"/>
    </xf>
    <xf numFmtId="0" fontId="23" fillId="0" borderId="0" xfId="0" applyFont="1" applyFill="1" applyBorder="1" applyAlignment="1" applyProtection="1">
      <alignment horizontal="right" vertical="top"/>
    </xf>
    <xf numFmtId="0" fontId="30" fillId="0" borderId="0" xfId="0" applyFont="1" applyAlignment="1" applyProtection="1">
      <alignment vertical="top" wrapText="1"/>
    </xf>
    <xf numFmtId="0" fontId="23" fillId="0" borderId="0" xfId="0" applyFont="1" applyAlignment="1" applyProtection="1">
      <alignment vertical="top" wrapText="1"/>
    </xf>
    <xf numFmtId="0" fontId="23" fillId="0" borderId="0" xfId="0" applyFont="1" applyBorder="1" applyAlignment="1" applyProtection="1">
      <alignment vertical="top" wrapText="1"/>
    </xf>
    <xf numFmtId="0" fontId="20" fillId="0" borderId="0" xfId="0" applyFont="1" applyFill="1" applyBorder="1" applyAlignment="1" applyProtection="1">
      <alignment horizontal="right" vertical="top"/>
    </xf>
    <xf numFmtId="0" fontId="28" fillId="0" borderId="0" xfId="0" applyFont="1" applyAlignment="1" applyProtection="1">
      <alignment vertical="center"/>
    </xf>
    <xf numFmtId="0" fontId="20" fillId="0" borderId="0" xfId="0" applyFont="1" applyAlignment="1" applyProtection="1">
      <alignment vertical="top"/>
    </xf>
    <xf numFmtId="0" fontId="20" fillId="0" borderId="0" xfId="0" applyFont="1" applyBorder="1" applyAlignment="1" applyProtection="1">
      <alignment vertical="top"/>
    </xf>
    <xf numFmtId="0" fontId="23" fillId="0" borderId="0" xfId="0" applyFont="1" applyFill="1" applyAlignment="1" applyProtection="1">
      <alignment vertical="center"/>
    </xf>
    <xf numFmtId="0" fontId="20" fillId="0" borderId="0" xfId="0" applyFont="1" applyBorder="1" applyAlignment="1" applyProtection="1">
      <alignment horizontal="right" vertical="center"/>
    </xf>
    <xf numFmtId="0" fontId="28" fillId="0" borderId="0" xfId="0" applyFont="1" applyFill="1" applyAlignment="1" applyProtection="1">
      <alignment vertical="center"/>
    </xf>
    <xf numFmtId="0" fontId="23" fillId="0" borderId="11" xfId="0" applyFont="1" applyBorder="1" applyAlignment="1" applyProtection="1">
      <alignment horizontal="right" vertical="center"/>
    </xf>
    <xf numFmtId="0" fontId="23" fillId="0" borderId="16" xfId="0" applyFont="1" applyBorder="1" applyAlignment="1" applyProtection="1">
      <alignment horizontal="center" vertical="center" wrapText="1"/>
    </xf>
    <xf numFmtId="0" fontId="22" fillId="0" borderId="0" xfId="48" applyFont="1" applyProtection="1"/>
    <xf numFmtId="0" fontId="20" fillId="0" borderId="0" xfId="48" applyFont="1" applyProtection="1"/>
    <xf numFmtId="0" fontId="19" fillId="0" borderId="0" xfId="48" applyFont="1" applyProtection="1"/>
    <xf numFmtId="2" fontId="23" fillId="0" borderId="0" xfId="48" applyNumberFormat="1" applyFont="1" applyAlignment="1" applyProtection="1">
      <alignment vertical="center"/>
    </xf>
    <xf numFmtId="0" fontId="20" fillId="0" borderId="0" xfId="48" applyFont="1" applyAlignment="1" applyProtection="1">
      <alignment vertical="center"/>
    </xf>
    <xf numFmtId="0" fontId="23" fillId="0" borderId="0" xfId="48" applyFont="1" applyAlignment="1" applyProtection="1">
      <alignment vertical="center"/>
    </xf>
    <xf numFmtId="0" fontId="19" fillId="0" borderId="0" xfId="48" applyFont="1" applyAlignment="1" applyProtection="1">
      <alignment horizontal="right" vertical="center"/>
    </xf>
    <xf numFmtId="4" fontId="30" fillId="0" borderId="18" xfId="48" applyNumberFormat="1" applyFont="1" applyFill="1" applyBorder="1" applyAlignment="1" applyProtection="1">
      <alignment vertical="center" wrapText="1"/>
    </xf>
    <xf numFmtId="0" fontId="23" fillId="0" borderId="0" xfId="48" applyFont="1" applyAlignment="1" applyProtection="1">
      <alignment horizontal="left" vertical="center"/>
    </xf>
    <xf numFmtId="0" fontId="26" fillId="0" borderId="0" xfId="48" applyFont="1" applyAlignment="1" applyProtection="1">
      <alignment vertical="center"/>
    </xf>
    <xf numFmtId="0" fontId="30" fillId="0" borderId="0" xfId="48" applyFont="1" applyAlignment="1" applyProtection="1">
      <alignment vertical="center"/>
    </xf>
    <xf numFmtId="0" fontId="19" fillId="0" borderId="0" xfId="48" applyFont="1" applyAlignment="1" applyProtection="1">
      <alignment vertical="center"/>
    </xf>
    <xf numFmtId="0" fontId="21" fillId="0" borderId="0" xfId="48" applyFont="1" applyAlignment="1" applyProtection="1">
      <alignment horizontal="right" vertical="center"/>
    </xf>
    <xf numFmtId="0" fontId="30" fillId="0" borderId="0" xfId="0" applyFont="1" applyBorder="1" applyAlignment="1" applyProtection="1">
      <alignment horizontal="left" wrapText="1"/>
    </xf>
    <xf numFmtId="0" fontId="23" fillId="0" borderId="0" xfId="0" applyFont="1" applyBorder="1" applyAlignment="1" applyProtection="1">
      <alignment horizontal="left" wrapText="1"/>
    </xf>
    <xf numFmtId="2" fontId="19" fillId="0" borderId="0" xfId="48" applyNumberFormat="1" applyFont="1" applyProtection="1"/>
    <xf numFmtId="2" fontId="20" fillId="0" borderId="0" xfId="48" applyNumberFormat="1" applyBorder="1" applyProtection="1"/>
    <xf numFmtId="2" fontId="19" fillId="0" borderId="0" xfId="48" applyNumberFormat="1" applyFont="1" applyBorder="1" applyProtection="1"/>
    <xf numFmtId="2" fontId="20" fillId="0" borderId="0" xfId="48" applyNumberFormat="1" applyProtection="1"/>
    <xf numFmtId="0" fontId="20" fillId="0" borderId="0" xfId="48" applyProtection="1"/>
    <xf numFmtId="0" fontId="23" fillId="0" borderId="0" xfId="48" applyFont="1" applyAlignment="1" applyProtection="1">
      <alignment vertical="top"/>
    </xf>
    <xf numFmtId="168" fontId="20" fillId="0" borderId="0" xfId="48" applyNumberFormat="1" applyFont="1" applyBorder="1" applyAlignment="1" applyProtection="1">
      <alignment horizontal="right" vertical="center"/>
    </xf>
    <xf numFmtId="0" fontId="33" fillId="0" borderId="0" xfId="48" applyFont="1" applyBorder="1" applyProtection="1"/>
    <xf numFmtId="0" fontId="20" fillId="0" borderId="0" xfId="48" applyAlignment="1" applyProtection="1"/>
    <xf numFmtId="0" fontId="23" fillId="34" borderId="48" xfId="0" applyFont="1" applyFill="1" applyBorder="1" applyAlignment="1" applyProtection="1">
      <alignment horizontal="left" vertical="center" wrapText="1"/>
    </xf>
    <xf numFmtId="14" fontId="34" fillId="0" borderId="52" xfId="48" applyNumberFormat="1" applyFont="1" applyFill="1" applyBorder="1" applyAlignment="1" applyProtection="1">
      <alignment horizontal="left" vertical="top"/>
      <protection locked="0"/>
    </xf>
    <xf numFmtId="2" fontId="34" fillId="0" borderId="52" xfId="48" applyNumberFormat="1" applyFont="1" applyFill="1" applyBorder="1" applyAlignment="1" applyProtection="1">
      <alignment vertical="top" wrapText="1"/>
      <protection locked="0"/>
    </xf>
    <xf numFmtId="2" fontId="34" fillId="0" borderId="53" xfId="48" applyNumberFormat="1" applyFont="1" applyFill="1" applyBorder="1" applyAlignment="1" applyProtection="1">
      <alignment horizontal="right" vertical="top"/>
      <protection locked="0"/>
    </xf>
    <xf numFmtId="4" fontId="35" fillId="33" borderId="54" xfId="48" applyNumberFormat="1" applyFont="1" applyFill="1" applyBorder="1" applyAlignment="1" applyProtection="1">
      <alignment vertical="top"/>
    </xf>
    <xf numFmtId="1" fontId="34" fillId="0" borderId="53" xfId="48" applyNumberFormat="1" applyFont="1" applyFill="1" applyBorder="1" applyAlignment="1" applyProtection="1">
      <alignment horizontal="right" vertical="top"/>
      <protection locked="0"/>
    </xf>
    <xf numFmtId="4" fontId="34" fillId="0" borderId="52" xfId="48" applyNumberFormat="1" applyFont="1" applyFill="1" applyBorder="1" applyAlignment="1" applyProtection="1">
      <alignment horizontal="right" vertical="top"/>
      <protection locked="0"/>
    </xf>
    <xf numFmtId="2" fontId="34" fillId="0" borderId="55" xfId="48" applyNumberFormat="1" applyFont="1" applyFill="1" applyBorder="1" applyAlignment="1" applyProtection="1">
      <alignment vertical="top" wrapText="1"/>
      <protection locked="0"/>
    </xf>
    <xf numFmtId="14" fontId="34" fillId="0" borderId="55" xfId="48" applyNumberFormat="1" applyFont="1" applyFill="1" applyBorder="1" applyAlignment="1" applyProtection="1">
      <alignment horizontal="left" vertical="top"/>
      <protection locked="0"/>
    </xf>
    <xf numFmtId="0" fontId="36" fillId="0" borderId="0" xfId="0" applyFont="1" applyAlignment="1" applyProtection="1">
      <alignment horizontal="left" vertical="center"/>
    </xf>
    <xf numFmtId="168" fontId="29" fillId="0" borderId="0" xfId="48" applyNumberFormat="1" applyFont="1" applyBorder="1" applyAlignment="1" applyProtection="1">
      <alignment vertical="top" wrapText="1"/>
    </xf>
    <xf numFmtId="0" fontId="23" fillId="0" borderId="0" xfId="48" applyFont="1" applyBorder="1" applyProtection="1"/>
    <xf numFmtId="168" fontId="29" fillId="35" borderId="40" xfId="48" applyNumberFormat="1" applyFont="1" applyFill="1" applyBorder="1" applyAlignment="1" applyProtection="1">
      <alignment horizontal="left" vertical="center"/>
    </xf>
    <xf numFmtId="0" fontId="29" fillId="35" borderId="40" xfId="48" applyFont="1" applyFill="1" applyBorder="1" applyAlignment="1" applyProtection="1">
      <alignment horizontal="left" vertical="center" wrapText="1"/>
    </xf>
    <xf numFmtId="0" fontId="29" fillId="35" borderId="40" xfId="48" applyFont="1" applyFill="1" applyBorder="1" applyAlignment="1" applyProtection="1">
      <alignment horizontal="center" vertical="center" wrapText="1"/>
    </xf>
    <xf numFmtId="0" fontId="24" fillId="35" borderId="44" xfId="48" applyFont="1" applyFill="1" applyBorder="1" applyAlignment="1" applyProtection="1">
      <alignment horizontal="left" wrapText="1"/>
    </xf>
    <xf numFmtId="2" fontId="24" fillId="35" borderId="45" xfId="48" applyNumberFormat="1" applyFont="1" applyFill="1" applyBorder="1" applyAlignment="1" applyProtection="1">
      <alignment horizontal="right" wrapText="1"/>
    </xf>
    <xf numFmtId="2" fontId="23" fillId="35" borderId="46" xfId="48" applyNumberFormat="1" applyFont="1" applyFill="1" applyBorder="1" applyAlignment="1" applyProtection="1">
      <alignment horizontal="right"/>
    </xf>
    <xf numFmtId="2" fontId="24" fillId="35" borderId="47" xfId="48" applyNumberFormat="1" applyFont="1" applyFill="1" applyBorder="1" applyAlignment="1" applyProtection="1">
      <alignment horizontal="right" wrapText="1"/>
    </xf>
    <xf numFmtId="2" fontId="24" fillId="35" borderId="44" xfId="48" applyNumberFormat="1" applyFont="1" applyFill="1" applyBorder="1" applyAlignment="1" applyProtection="1">
      <alignment horizontal="right" wrapText="1"/>
    </xf>
    <xf numFmtId="0" fontId="24" fillId="35" borderId="44" xfId="48" applyFont="1" applyFill="1" applyBorder="1" applyAlignment="1" applyProtection="1">
      <alignment horizontal="center" wrapText="1"/>
    </xf>
    <xf numFmtId="0" fontId="0" fillId="0" borderId="0" xfId="0" applyProtection="1"/>
    <xf numFmtId="0" fontId="32" fillId="0" borderId="0" xfId="0" applyNumberFormat="1" applyFont="1" applyFill="1" applyBorder="1" applyAlignment="1" applyProtection="1">
      <alignment horizontal="left" vertical="top" wrapText="1"/>
    </xf>
    <xf numFmtId="0" fontId="22" fillId="0" borderId="0" xfId="0" applyFont="1" applyAlignment="1" applyProtection="1"/>
    <xf numFmtId="0" fontId="23" fillId="0" borderId="0" xfId="0" applyFont="1" applyAlignment="1" applyProtection="1">
      <alignment horizontal="left" vertical="center" wrapText="1"/>
    </xf>
    <xf numFmtId="14" fontId="20" fillId="35" borderId="37" xfId="0" applyNumberFormat="1" applyFont="1" applyFill="1" applyBorder="1" applyAlignment="1" applyProtection="1">
      <alignment vertical="top"/>
      <protection locked="0"/>
    </xf>
    <xf numFmtId="14" fontId="23" fillId="0" borderId="36" xfId="0" applyNumberFormat="1" applyFont="1" applyFill="1" applyBorder="1" applyAlignment="1" applyProtection="1"/>
    <xf numFmtId="14" fontId="23" fillId="0" borderId="0" xfId="0" applyNumberFormat="1" applyFont="1" applyFill="1" applyBorder="1" applyAlignment="1" applyProtection="1"/>
    <xf numFmtId="168" fontId="23" fillId="0" borderId="0" xfId="48" applyNumberFormat="1" applyFont="1" applyBorder="1" applyAlignment="1" applyProtection="1">
      <alignment horizontal="left" vertical="center"/>
    </xf>
    <xf numFmtId="0" fontId="24" fillId="35" borderId="0" xfId="0" applyFont="1" applyFill="1" applyBorder="1" applyAlignment="1" applyProtection="1">
      <alignment vertical="center"/>
    </xf>
    <xf numFmtId="0" fontId="24" fillId="35" borderId="0" xfId="0" applyFont="1" applyFill="1" applyBorder="1" applyAlignment="1" applyProtection="1">
      <alignment vertical="top"/>
    </xf>
    <xf numFmtId="0" fontId="29" fillId="35" borderId="0" xfId="0" applyFont="1" applyFill="1" applyBorder="1" applyAlignment="1" applyProtection="1">
      <alignment vertical="center"/>
    </xf>
    <xf numFmtId="0" fontId="24" fillId="34" borderId="48" xfId="48" applyFont="1" applyFill="1" applyBorder="1" applyAlignment="1" applyProtection="1">
      <alignment horizontal="left" vertical="center" wrapText="1"/>
    </xf>
    <xf numFmtId="2" fontId="30" fillId="34" borderId="49" xfId="48" applyNumberFormat="1" applyFont="1" applyFill="1" applyBorder="1" applyAlignment="1" applyProtection="1">
      <alignment vertical="center" wrapText="1"/>
    </xf>
    <xf numFmtId="2" fontId="30" fillId="34" borderId="51" xfId="48" applyNumberFormat="1" applyFont="1" applyFill="1" applyBorder="1" applyAlignment="1" applyProtection="1">
      <alignment vertical="center" wrapText="1"/>
    </xf>
    <xf numFmtId="4" fontId="30" fillId="34" borderId="48" xfId="48" applyNumberFormat="1" applyFont="1" applyFill="1" applyBorder="1" applyAlignment="1" applyProtection="1">
      <alignment vertical="center" wrapText="1"/>
    </xf>
    <xf numFmtId="0" fontId="24" fillId="34" borderId="48" xfId="48" applyFont="1" applyFill="1" applyBorder="1" applyAlignment="1" applyProtection="1">
      <alignment horizontal="center" vertical="center" textRotation="90" wrapText="1"/>
    </xf>
    <xf numFmtId="0" fontId="0" fillId="0" borderId="0" xfId="0" applyAlignment="1">
      <alignment vertical="center"/>
    </xf>
    <xf numFmtId="4" fontId="30" fillId="34" borderId="50" xfId="48" applyNumberFormat="1" applyFont="1" applyFill="1" applyBorder="1" applyAlignment="1" applyProtection="1">
      <alignment vertical="center"/>
    </xf>
    <xf numFmtId="0" fontId="19" fillId="0" borderId="0" xfId="0" applyFont="1" applyAlignment="1" applyProtection="1">
      <alignment horizontal="left" vertical="top"/>
    </xf>
    <xf numFmtId="0" fontId="37" fillId="0" borderId="0" xfId="0" applyFont="1" applyAlignment="1" applyProtection="1">
      <alignment vertical="center"/>
    </xf>
    <xf numFmtId="0" fontId="30" fillId="0" borderId="0" xfId="0" applyFont="1" applyAlignment="1" applyProtection="1">
      <alignment horizontal="left"/>
    </xf>
    <xf numFmtId="2" fontId="24" fillId="0" borderId="0" xfId="48" applyNumberFormat="1" applyFont="1" applyBorder="1" applyProtection="1"/>
    <xf numFmtId="0" fontId="24" fillId="0" borderId="0" xfId="48" applyFont="1" applyProtection="1"/>
    <xf numFmtId="2" fontId="25" fillId="34" borderId="52" xfId="48" applyNumberFormat="1" applyFont="1" applyFill="1" applyBorder="1" applyAlignment="1" applyProtection="1">
      <alignment vertical="center" wrapText="1"/>
      <protection locked="0"/>
    </xf>
    <xf numFmtId="2" fontId="25" fillId="34" borderId="55" xfId="48" applyNumberFormat="1" applyFont="1" applyFill="1" applyBorder="1" applyAlignment="1" applyProtection="1">
      <alignment vertical="center" wrapText="1"/>
      <protection locked="0"/>
    </xf>
    <xf numFmtId="0" fontId="41" fillId="0" borderId="0" xfId="0" applyFont="1" applyProtection="1"/>
    <xf numFmtId="0" fontId="0" fillId="0" borderId="0" xfId="0" applyAlignment="1" applyProtection="1">
      <alignment vertical="top"/>
    </xf>
    <xf numFmtId="0" fontId="40" fillId="0" borderId="57" xfId="0" applyFont="1" applyBorder="1" applyAlignment="1" applyProtection="1">
      <alignment horizontal="left" vertical="top"/>
    </xf>
    <xf numFmtId="0" fontId="22" fillId="0" borderId="0" xfId="0" applyFont="1" applyAlignment="1" applyProtection="1"/>
    <xf numFmtId="0" fontId="25" fillId="0" borderId="0" xfId="0" applyFont="1" applyAlignment="1" applyProtection="1"/>
    <xf numFmtId="0" fontId="25" fillId="0" borderId="11" xfId="0" applyFont="1" applyBorder="1" applyAlignment="1" applyProtection="1"/>
    <xf numFmtId="0" fontId="20" fillId="35" borderId="7" xfId="0" applyFont="1" applyFill="1" applyBorder="1" applyAlignment="1" applyProtection="1">
      <alignment horizontal="left" vertical="center"/>
      <protection locked="0"/>
    </xf>
    <xf numFmtId="0" fontId="20" fillId="35" borderId="0" xfId="0" applyFont="1" applyFill="1" applyBorder="1" applyAlignment="1" applyProtection="1">
      <alignment horizontal="left" vertical="center"/>
      <protection locked="0"/>
    </xf>
    <xf numFmtId="0" fontId="20" fillId="35" borderId="8" xfId="0" applyFont="1" applyFill="1" applyBorder="1" applyAlignment="1" applyProtection="1">
      <alignment horizontal="left" vertical="center"/>
      <protection locked="0"/>
    </xf>
    <xf numFmtId="0" fontId="20" fillId="35" borderId="9" xfId="0" applyFont="1" applyFill="1" applyBorder="1" applyAlignment="1" applyProtection="1">
      <alignment horizontal="left" vertical="center"/>
      <protection locked="0"/>
    </xf>
    <xf numFmtId="0" fontId="20" fillId="35" borderId="10" xfId="0" applyFont="1" applyFill="1" applyBorder="1" applyAlignment="1" applyProtection="1">
      <alignment horizontal="left" vertical="center"/>
      <protection locked="0"/>
    </xf>
    <xf numFmtId="0" fontId="23" fillId="0" borderId="0" xfId="0" applyFont="1" applyAlignment="1" applyProtection="1">
      <alignment horizontal="left" vertical="center" wrapText="1"/>
    </xf>
    <xf numFmtId="49" fontId="20" fillId="35" borderId="0" xfId="0" applyNumberFormat="1" applyFont="1" applyFill="1" applyBorder="1" applyAlignment="1" applyProtection="1">
      <alignment horizontal="left" vertical="center"/>
      <protection locked="0"/>
    </xf>
    <xf numFmtId="14" fontId="20" fillId="35" borderId="12" xfId="0" applyNumberFormat="1" applyFont="1" applyFill="1" applyBorder="1" applyAlignment="1" applyProtection="1">
      <alignment horizontal="left" vertical="center"/>
      <protection locked="0"/>
    </xf>
    <xf numFmtId="0" fontId="20" fillId="35" borderId="13" xfId="0" applyFont="1" applyFill="1" applyBorder="1" applyAlignment="1" applyProtection="1">
      <alignment horizontal="left" vertical="center"/>
      <protection locked="0"/>
    </xf>
    <xf numFmtId="14" fontId="20" fillId="35" borderId="9" xfId="0" applyNumberFormat="1" applyFont="1" applyFill="1" applyBorder="1" applyAlignment="1" applyProtection="1">
      <alignment horizontal="left" vertical="center"/>
      <protection locked="0"/>
    </xf>
    <xf numFmtId="14" fontId="20" fillId="35" borderId="10" xfId="0" applyNumberFormat="1" applyFont="1" applyFill="1" applyBorder="1" applyAlignment="1" applyProtection="1">
      <alignment horizontal="left" vertical="center"/>
      <protection locked="0"/>
    </xf>
    <xf numFmtId="0" fontId="28" fillId="0" borderId="0" xfId="0" applyFont="1" applyAlignment="1" applyProtection="1">
      <alignment horizontal="left" vertical="center" wrapText="1"/>
    </xf>
    <xf numFmtId="0" fontId="28" fillId="0" borderId="11" xfId="0" applyFont="1" applyBorder="1" applyAlignment="1" applyProtection="1">
      <alignment horizontal="left" vertical="center" wrapText="1"/>
    </xf>
    <xf numFmtId="0" fontId="23" fillId="0" borderId="0" xfId="0" applyFont="1" applyFill="1" applyBorder="1" applyAlignment="1" applyProtection="1">
      <alignment horizontal="right" vertical="center"/>
    </xf>
    <xf numFmtId="0" fontId="23" fillId="0" borderId="11" xfId="0" applyFont="1" applyFill="1" applyBorder="1" applyAlignment="1" applyProtection="1">
      <alignment horizontal="right" vertical="center"/>
    </xf>
    <xf numFmtId="0" fontId="30" fillId="0" borderId="0" xfId="0" applyFont="1" applyAlignment="1" applyProtection="1">
      <alignment horizontal="left" vertical="top" wrapText="1"/>
    </xf>
    <xf numFmtId="4" fontId="20" fillId="0" borderId="18" xfId="48" applyNumberFormat="1" applyFont="1" applyFill="1" applyBorder="1" applyAlignment="1" applyProtection="1">
      <alignment horizontal="right" vertical="center" indent="2"/>
    </xf>
    <xf numFmtId="4" fontId="20" fillId="0" borderId="19" xfId="48" applyNumberFormat="1" applyFont="1" applyFill="1" applyBorder="1" applyAlignment="1" applyProtection="1">
      <alignment horizontal="right" vertical="center" indent="2"/>
    </xf>
    <xf numFmtId="4" fontId="20" fillId="0" borderId="20" xfId="48" applyNumberFormat="1" applyFont="1" applyFill="1" applyBorder="1" applyAlignment="1" applyProtection="1">
      <alignment horizontal="right" vertical="center" indent="2"/>
    </xf>
    <xf numFmtId="0" fontId="23" fillId="0" borderId="19" xfId="48" applyFont="1" applyFill="1" applyBorder="1" applyAlignment="1" applyProtection="1">
      <alignment horizontal="left" vertical="center"/>
    </xf>
    <xf numFmtId="0" fontId="23" fillId="0" borderId="20" xfId="48" applyFont="1" applyFill="1" applyBorder="1" applyAlignment="1" applyProtection="1">
      <alignment horizontal="left" vertical="center"/>
    </xf>
    <xf numFmtId="0" fontId="32" fillId="0" borderId="0" xfId="0" applyNumberFormat="1" applyFont="1" applyFill="1" applyBorder="1" applyAlignment="1" applyProtection="1">
      <alignment horizontal="left" vertical="top" wrapText="1"/>
    </xf>
    <xf numFmtId="0" fontId="38" fillId="0" borderId="0"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19" fillId="0" borderId="0" xfId="0" applyFont="1" applyFill="1" applyBorder="1" applyAlignment="1" applyProtection="1">
      <alignment horizontal="left" wrapText="1"/>
    </xf>
    <xf numFmtId="0" fontId="21" fillId="0" borderId="0" xfId="0" applyFont="1" applyAlignment="1" applyProtection="1">
      <alignment horizontal="left" wrapText="1"/>
    </xf>
    <xf numFmtId="0" fontId="19" fillId="0" borderId="11" xfId="0" applyFont="1" applyBorder="1" applyAlignment="1" applyProtection="1">
      <alignment horizontal="left" wrapText="1"/>
    </xf>
    <xf numFmtId="0" fontId="20" fillId="35" borderId="16" xfId="0" applyFont="1" applyFill="1" applyBorder="1" applyAlignment="1" applyProtection="1">
      <alignment horizontal="left" vertical="center"/>
      <protection locked="0"/>
    </xf>
    <xf numFmtId="0" fontId="20" fillId="35" borderId="12" xfId="0" applyFont="1" applyFill="1" applyBorder="1" applyAlignment="1" applyProtection="1">
      <alignment horizontal="left" vertical="center"/>
      <protection locked="0"/>
    </xf>
    <xf numFmtId="0" fontId="24" fillId="0" borderId="0" xfId="48" applyFont="1" applyBorder="1" applyAlignment="1" applyProtection="1">
      <alignment horizontal="right"/>
    </xf>
    <xf numFmtId="0" fontId="21" fillId="33" borderId="17" xfId="48" applyFont="1" applyFill="1" applyBorder="1" applyAlignment="1" applyProtection="1">
      <alignment horizontal="center"/>
    </xf>
    <xf numFmtId="0" fontId="19" fillId="33" borderId="21" xfId="48" applyFont="1" applyFill="1" applyBorder="1" applyAlignment="1" applyProtection="1">
      <alignment horizontal="center" vertical="center"/>
      <protection locked="0"/>
    </xf>
    <xf numFmtId="0" fontId="20" fillId="33" borderId="21" xfId="48" applyFont="1" applyFill="1" applyBorder="1" applyAlignment="1" applyProtection="1">
      <alignment horizontal="center" vertical="center"/>
      <protection locked="0"/>
    </xf>
    <xf numFmtId="4" fontId="20" fillId="0" borderId="22" xfId="48" applyNumberFormat="1" applyFont="1" applyFill="1" applyBorder="1" applyAlignment="1" applyProtection="1">
      <alignment horizontal="right" vertical="center" indent="2"/>
    </xf>
    <xf numFmtId="4" fontId="20" fillId="0" borderId="23" xfId="48" applyNumberFormat="1" applyFont="1" applyFill="1" applyBorder="1" applyAlignment="1" applyProtection="1">
      <alignment horizontal="right" vertical="center" indent="2"/>
    </xf>
    <xf numFmtId="4" fontId="20" fillId="0" borderId="24" xfId="48" applyNumberFormat="1" applyFont="1" applyFill="1" applyBorder="1" applyAlignment="1" applyProtection="1">
      <alignment horizontal="right" vertical="center" indent="2"/>
    </xf>
    <xf numFmtId="0" fontId="23" fillId="0" borderId="25" xfId="48" applyFont="1" applyFill="1" applyBorder="1" applyAlignment="1" applyProtection="1">
      <alignment horizontal="left" vertical="center"/>
    </xf>
    <xf numFmtId="0" fontId="23" fillId="0" borderId="26" xfId="48" applyFont="1" applyFill="1" applyBorder="1" applyAlignment="1" applyProtection="1">
      <alignment horizontal="left" vertical="center"/>
    </xf>
    <xf numFmtId="4" fontId="29" fillId="0" borderId="27" xfId="48" applyNumberFormat="1" applyFont="1" applyFill="1" applyBorder="1" applyAlignment="1" applyProtection="1">
      <alignment horizontal="right" vertical="center" indent="2"/>
    </xf>
    <xf numFmtId="0" fontId="19" fillId="33" borderId="28" xfId="48" applyFont="1" applyFill="1" applyBorder="1" applyAlignment="1" applyProtection="1">
      <alignment horizontal="center" vertical="center"/>
      <protection locked="0"/>
    </xf>
    <xf numFmtId="0" fontId="19" fillId="33" borderId="29" xfId="48" applyFont="1" applyFill="1" applyBorder="1" applyAlignment="1" applyProtection="1">
      <alignment horizontal="center" vertical="center"/>
      <protection locked="0"/>
    </xf>
    <xf numFmtId="0" fontId="20" fillId="33" borderId="30" xfId="48" applyFont="1" applyFill="1" applyBorder="1" applyAlignment="1" applyProtection="1">
      <alignment horizontal="center" vertical="center"/>
      <protection locked="0"/>
    </xf>
    <xf numFmtId="0" fontId="30" fillId="0" borderId="31" xfId="0" applyFont="1" applyBorder="1" applyAlignment="1" applyProtection="1">
      <alignment horizontal="left" wrapText="1"/>
    </xf>
    <xf numFmtId="0" fontId="23" fillId="0" borderId="31" xfId="0" applyFont="1" applyBorder="1" applyAlignment="1" applyProtection="1">
      <alignment horizontal="left" wrapText="1"/>
    </xf>
    <xf numFmtId="49" fontId="23" fillId="0" borderId="32" xfId="48" applyNumberFormat="1" applyFont="1" applyBorder="1" applyAlignment="1" applyProtection="1">
      <alignment horizontal="left" vertical="top" wrapText="1"/>
      <protection locked="0"/>
    </xf>
    <xf numFmtId="49" fontId="23" fillId="0" borderId="33" xfId="48" applyNumberFormat="1" applyFont="1" applyBorder="1" applyAlignment="1" applyProtection="1">
      <alignment horizontal="left" vertical="top" wrapText="1"/>
      <protection locked="0"/>
    </xf>
    <xf numFmtId="49" fontId="23" fillId="0" borderId="34" xfId="48" applyNumberFormat="1" applyFont="1" applyBorder="1" applyAlignment="1" applyProtection="1">
      <alignment horizontal="left" vertical="top" wrapText="1"/>
      <protection locked="0"/>
    </xf>
    <xf numFmtId="0" fontId="20" fillId="35" borderId="37" xfId="0" applyFont="1" applyFill="1" applyBorder="1" applyAlignment="1" applyProtection="1">
      <alignment horizontal="left" vertical="top"/>
    </xf>
    <xf numFmtId="0" fontId="20" fillId="35" borderId="39" xfId="0" applyFont="1" applyFill="1" applyBorder="1" applyAlignment="1" applyProtection="1">
      <alignment horizontal="left" vertical="top"/>
    </xf>
    <xf numFmtId="14" fontId="20" fillId="35" borderId="62" xfId="0" applyNumberFormat="1" applyFont="1" applyFill="1" applyBorder="1" applyAlignment="1" applyProtection="1">
      <alignment horizontal="left" vertical="center"/>
      <protection locked="0"/>
    </xf>
    <xf numFmtId="14" fontId="20" fillId="35" borderId="35" xfId="0" applyNumberFormat="1" applyFont="1" applyFill="1" applyBorder="1" applyAlignment="1" applyProtection="1">
      <alignment horizontal="left" vertical="center"/>
      <protection locked="0"/>
    </xf>
    <xf numFmtId="14" fontId="30" fillId="0" borderId="57" xfId="0" applyNumberFormat="1" applyFont="1" applyFill="1" applyBorder="1" applyAlignment="1" applyProtection="1">
      <alignment horizontal="left"/>
    </xf>
    <xf numFmtId="14" fontId="20" fillId="34" borderId="37" xfId="0" applyNumberFormat="1" applyFont="1" applyFill="1" applyBorder="1" applyAlignment="1" applyProtection="1">
      <alignment horizontal="left" vertical="center"/>
      <protection locked="0"/>
    </xf>
    <xf numFmtId="14" fontId="20" fillId="34" borderId="38" xfId="0" applyNumberFormat="1" applyFont="1" applyFill="1" applyBorder="1" applyAlignment="1" applyProtection="1">
      <alignment horizontal="left" vertical="center"/>
      <protection locked="0"/>
    </xf>
    <xf numFmtId="14" fontId="20" fillId="34" borderId="39" xfId="0" applyNumberFormat="1" applyFont="1" applyFill="1" applyBorder="1" applyAlignment="1" applyProtection="1">
      <alignment horizontal="left" vertical="center"/>
      <protection locked="0"/>
    </xf>
    <xf numFmtId="0" fontId="24" fillId="0" borderId="58" xfId="0" applyFont="1" applyFill="1" applyBorder="1" applyAlignment="1" applyProtection="1">
      <alignment horizontal="left"/>
    </xf>
    <xf numFmtId="0" fontId="24" fillId="0" borderId="38" xfId="0" applyFont="1" applyFill="1" applyBorder="1" applyAlignment="1" applyProtection="1">
      <alignment horizontal="left"/>
    </xf>
    <xf numFmtId="0" fontId="24" fillId="0" borderId="59" xfId="0" applyFont="1" applyFill="1" applyBorder="1" applyAlignment="1" applyProtection="1">
      <alignment horizontal="left"/>
    </xf>
    <xf numFmtId="14" fontId="20" fillId="35" borderId="37" xfId="0" applyNumberFormat="1" applyFont="1" applyFill="1" applyBorder="1" applyAlignment="1" applyProtection="1">
      <alignment horizontal="left" vertical="center"/>
      <protection locked="0"/>
    </xf>
    <xf numFmtId="14" fontId="20" fillId="35" borderId="38" xfId="0" applyNumberFormat="1" applyFont="1" applyFill="1" applyBorder="1" applyAlignment="1" applyProtection="1">
      <alignment horizontal="left" vertical="center"/>
      <protection locked="0"/>
    </xf>
    <xf numFmtId="14" fontId="20" fillId="35" borderId="39" xfId="0" applyNumberFormat="1" applyFont="1" applyFill="1" applyBorder="1" applyAlignment="1" applyProtection="1">
      <alignment horizontal="left" vertical="center"/>
      <protection locked="0"/>
    </xf>
    <xf numFmtId="0" fontId="30" fillId="0" borderId="31" xfId="0" applyFont="1" applyFill="1" applyBorder="1" applyAlignment="1" applyProtection="1">
      <alignment horizontal="left"/>
    </xf>
    <xf numFmtId="0" fontId="30" fillId="0" borderId="60" xfId="0" applyFont="1" applyFill="1" applyBorder="1" applyAlignment="1" applyProtection="1">
      <alignment horizontal="left"/>
    </xf>
    <xf numFmtId="14" fontId="23" fillId="0" borderId="58" xfId="0" applyNumberFormat="1" applyFont="1" applyFill="1" applyBorder="1" applyAlignment="1" applyProtection="1">
      <alignment horizontal="left"/>
    </xf>
    <xf numFmtId="14" fontId="23" fillId="0" borderId="38" xfId="0" applyNumberFormat="1" applyFont="1" applyFill="1" applyBorder="1" applyAlignment="1" applyProtection="1">
      <alignment horizontal="left"/>
    </xf>
    <xf numFmtId="14" fontId="23" fillId="0" borderId="59" xfId="0" applyNumberFormat="1" applyFont="1" applyFill="1" applyBorder="1" applyAlignment="1" applyProtection="1">
      <alignment horizontal="left"/>
    </xf>
    <xf numFmtId="14" fontId="23" fillId="0" borderId="63" xfId="0" applyNumberFormat="1" applyFont="1" applyFill="1" applyBorder="1" applyAlignment="1" applyProtection="1">
      <alignment horizontal="left"/>
    </xf>
    <xf numFmtId="14" fontId="30" fillId="0" borderId="38" xfId="0" applyNumberFormat="1" applyFont="1" applyFill="1" applyBorder="1" applyAlignment="1" applyProtection="1">
      <alignment horizontal="left"/>
    </xf>
    <xf numFmtId="0" fontId="24" fillId="0" borderId="61" xfId="0" applyFont="1" applyFill="1" applyBorder="1" applyAlignment="1" applyProtection="1">
      <alignment horizontal="right" wrapText="1"/>
    </xf>
    <xf numFmtId="0" fontId="24" fillId="0" borderId="60" xfId="0" applyFont="1" applyFill="1" applyBorder="1" applyAlignment="1" applyProtection="1">
      <alignment horizontal="right"/>
    </xf>
    <xf numFmtId="168" fontId="23" fillId="0" borderId="56" xfId="48" applyNumberFormat="1" applyFont="1" applyBorder="1" applyAlignment="1" applyProtection="1">
      <alignment horizontal="left" vertical="top" wrapText="1"/>
    </xf>
    <xf numFmtId="14" fontId="29" fillId="35" borderId="0" xfId="48" applyNumberFormat="1" applyFont="1" applyFill="1" applyBorder="1" applyAlignment="1" applyProtection="1">
      <alignment horizontal="center" vertical="center"/>
    </xf>
    <xf numFmtId="0" fontId="29" fillId="35" borderId="41" xfId="48" applyFont="1" applyFill="1" applyBorder="1" applyAlignment="1" applyProtection="1">
      <alignment horizontal="center" vertical="center" wrapText="1"/>
    </xf>
    <xf numFmtId="0" fontId="29" fillId="35" borderId="42" xfId="48" applyFont="1" applyFill="1" applyBorder="1" applyAlignment="1" applyProtection="1">
      <alignment horizontal="center" vertical="center" wrapText="1"/>
    </xf>
    <xf numFmtId="0" fontId="21" fillId="35" borderId="42" xfId="48" applyFont="1" applyFill="1" applyBorder="1" applyAlignment="1" applyProtection="1">
      <alignment horizontal="center" vertical="center"/>
    </xf>
    <xf numFmtId="0" fontId="29" fillId="35" borderId="41" xfId="48" applyFont="1" applyFill="1" applyBorder="1" applyAlignment="1" applyProtection="1">
      <alignment horizontal="center" vertical="center"/>
    </xf>
    <xf numFmtId="0" fontId="29" fillId="35" borderId="43" xfId="48" applyFont="1" applyFill="1" applyBorder="1" applyAlignment="1" applyProtection="1">
      <alignment horizontal="center" vertical="center"/>
    </xf>
    <xf numFmtId="0" fontId="29" fillId="35" borderId="42" xfId="48" applyFont="1" applyFill="1" applyBorder="1" applyAlignment="1" applyProtection="1">
      <alignment horizontal="center" vertical="center"/>
    </xf>
    <xf numFmtId="0" fontId="24" fillId="34" borderId="40" xfId="48" applyFont="1" applyFill="1" applyBorder="1" applyAlignment="1" applyProtection="1">
      <alignment horizontal="center" textRotation="90" wrapText="1"/>
    </xf>
    <xf numFmtId="0" fontId="24" fillId="34" borderId="44" xfId="48" applyFont="1" applyFill="1" applyBorder="1" applyAlignment="1" applyProtection="1">
      <alignment horizontal="center" textRotation="90" wrapText="1"/>
    </xf>
    <xf numFmtId="168" fontId="22" fillId="0" borderId="0" xfId="48" applyNumberFormat="1" applyFont="1" applyBorder="1" applyAlignment="1" applyProtection="1">
      <alignment horizontal="left" vertical="center"/>
    </xf>
    <xf numFmtId="0" fontId="29" fillId="35" borderId="0" xfId="48" applyFont="1" applyFill="1" applyBorder="1" applyAlignment="1" applyProtection="1">
      <alignment horizontal="left" vertical="center"/>
    </xf>
    <xf numFmtId="168" fontId="20" fillId="0" borderId="0" xfId="48" applyNumberFormat="1" applyFont="1" applyBorder="1" applyAlignment="1" applyProtection="1">
      <alignment horizontal="left" vertical="top" wrapText="1"/>
    </xf>
  </cellXfs>
  <cellStyles count="49">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Standard 2" xfId="48"/>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1">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266700</xdr:colOff>
          <xdr:row>19</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19050</xdr:rowOff>
        </xdr:from>
        <xdr:to>
          <xdr:col>6</xdr:col>
          <xdr:colOff>304800</xdr:colOff>
          <xdr:row>19</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19050</xdr:rowOff>
        </xdr:from>
        <xdr:to>
          <xdr:col>4</xdr:col>
          <xdr:colOff>266700</xdr:colOff>
          <xdr:row>19</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19050</xdr:rowOff>
        </xdr:from>
        <xdr:to>
          <xdr:col>4</xdr:col>
          <xdr:colOff>276225</xdr:colOff>
          <xdr:row>20</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19050</xdr:rowOff>
        </xdr:from>
        <xdr:to>
          <xdr:col>5</xdr:col>
          <xdr:colOff>266700</xdr:colOff>
          <xdr:row>20</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186214</xdr:colOff>
      <xdr:row>42</xdr:row>
      <xdr:rowOff>0</xdr:rowOff>
    </xdr:from>
    <xdr:ext cx="184731" cy="264560"/>
    <xdr:sp macro="" textlink="">
      <xdr:nvSpPr>
        <xdr:cNvPr id="7" name="Textfeld 6"/>
        <xdr:cNvSpPr txBox="1"/>
      </xdr:nvSpPr>
      <xdr:spPr>
        <a:xfrm>
          <a:off x="2291239"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23</xdr:row>
          <xdr:rowOff>19050</xdr:rowOff>
        </xdr:from>
        <xdr:to>
          <xdr:col>4</xdr:col>
          <xdr:colOff>276225</xdr:colOff>
          <xdr:row>23</xdr:row>
          <xdr:rowOff>200025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4</xdr:col>
          <xdr:colOff>276225</xdr:colOff>
          <xdr:row>28</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28</xdr:row>
          <xdr:rowOff>0</xdr:rowOff>
        </xdr:from>
        <xdr:to>
          <xdr:col>12</xdr:col>
          <xdr:colOff>209550</xdr:colOff>
          <xdr:row>28</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186214</xdr:colOff>
      <xdr:row>41</xdr:row>
      <xdr:rowOff>0</xdr:rowOff>
    </xdr:from>
    <xdr:ext cx="184731" cy="264560"/>
    <xdr:sp macro="" textlink="">
      <xdr:nvSpPr>
        <xdr:cNvPr id="11" name="Textfeld 10"/>
        <xdr:cNvSpPr txBox="1"/>
      </xdr:nvSpPr>
      <xdr:spPr>
        <a:xfrm>
          <a:off x="2291239" y="866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xdr:oneCellAnchor>
    <xdr:from>
      <xdr:col>4</xdr:col>
      <xdr:colOff>186214</xdr:colOff>
      <xdr:row>31</xdr:row>
      <xdr:rowOff>0</xdr:rowOff>
    </xdr:from>
    <xdr:ext cx="184731" cy="264560"/>
    <xdr:sp macro="" textlink="">
      <xdr:nvSpPr>
        <xdr:cNvPr id="12" name="Textfeld 11"/>
        <xdr:cNvSpPr txBox="1"/>
      </xdr:nvSpPr>
      <xdr:spPr>
        <a:xfrm>
          <a:off x="2291239" y="69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xdr:oneCellAnchor>
    <xdr:from>
      <xdr:col>4</xdr:col>
      <xdr:colOff>186214</xdr:colOff>
      <xdr:row>31</xdr:row>
      <xdr:rowOff>0</xdr:rowOff>
    </xdr:from>
    <xdr:ext cx="184731" cy="264560"/>
    <xdr:sp macro="" textlink="">
      <xdr:nvSpPr>
        <xdr:cNvPr id="13" name="Textfeld 12"/>
        <xdr:cNvSpPr txBox="1"/>
      </xdr:nvSpPr>
      <xdr:spPr>
        <a:xfrm>
          <a:off x="2291239" y="69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mc:AlternateContent xmlns:mc="http://schemas.openxmlformats.org/markup-compatibility/2006">
    <mc:Choice xmlns:a14="http://schemas.microsoft.com/office/drawing/2010/main" Requires="a14">
      <xdr:twoCellAnchor editAs="oneCell">
        <xdr:from>
          <xdr:col>5</xdr:col>
          <xdr:colOff>86588</xdr:colOff>
          <xdr:row>50</xdr:row>
          <xdr:rowOff>25433</xdr:rowOff>
        </xdr:from>
        <xdr:to>
          <xdr:col>6</xdr:col>
          <xdr:colOff>701384</xdr:colOff>
          <xdr:row>50</xdr:row>
          <xdr:rowOff>597046</xdr:rowOff>
        </xdr:to>
        <xdr:pic>
          <xdr:nvPicPr>
            <xdr:cNvPr id="14" name="Grafik 13"/>
            <xdr:cNvPicPr>
              <a:picLocks noChangeAspect="1" noChangeArrowheads="1"/>
              <a:extLst>
                <a:ext uri="{84589F7E-364E-4C9E-8A38-B11213B215E9}">
                  <a14:cameraTool cellRange="'Insertion de la signature'!$A$2" spid="_x0000_s1078"/>
                </a:ext>
              </a:extLst>
            </xdr:cNvPicPr>
          </xdr:nvPicPr>
          <xdr:blipFill>
            <a:blip xmlns:r="http://schemas.openxmlformats.org/officeDocument/2006/relationships" r:embed="rId1"/>
            <a:srcRect/>
            <a:stretch>
              <a:fillRect/>
            </a:stretch>
          </xdr:blipFill>
          <xdr:spPr bwMode="auto">
            <a:xfrm>
              <a:off x="2900793" y="10693433"/>
              <a:ext cx="1255568" cy="571613"/>
            </a:xfrm>
            <a:prstGeom prst="rect">
              <a:avLst/>
            </a:prstGeom>
            <a:no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EA161F"/>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52"/>
  <sheetViews>
    <sheetView showGridLines="0" tabSelected="1" view="pageLayout" zoomScale="120" zoomScaleNormal="110" zoomScalePageLayoutView="120" workbookViewId="0">
      <selection activeCell="G21" sqref="G21"/>
    </sheetView>
  </sheetViews>
  <sheetFormatPr baseColWidth="10" defaultRowHeight="14.25" x14ac:dyDescent="0.2"/>
  <cols>
    <col min="1" max="1" width="6.5" style="86" customWidth="1"/>
    <col min="2" max="5" width="7.625" style="86" customWidth="1"/>
    <col min="6" max="6" width="8.375" style="86" customWidth="1"/>
    <col min="7" max="7" width="10.375" style="86" customWidth="1"/>
    <col min="8" max="8" width="6" style="86" customWidth="1"/>
    <col min="9" max="13" width="7.625" style="86" customWidth="1"/>
    <col min="14" max="14" width="1.75" style="86" customWidth="1"/>
    <col min="15" max="16384" width="11" style="86"/>
  </cols>
  <sheetData>
    <row r="1" spans="2:13" x14ac:dyDescent="0.2">
      <c r="B1" s="1" t="s">
        <v>10</v>
      </c>
    </row>
    <row r="2" spans="2:13" x14ac:dyDescent="0.2">
      <c r="B2" s="104" t="s">
        <v>7</v>
      </c>
    </row>
    <row r="3" spans="2:13" ht="15" x14ac:dyDescent="0.2">
      <c r="B3" s="1" t="s">
        <v>8</v>
      </c>
      <c r="H3" s="74" t="s">
        <v>5</v>
      </c>
    </row>
    <row r="4" spans="2:13" ht="15" x14ac:dyDescent="0.2">
      <c r="B4" s="104" t="s">
        <v>9</v>
      </c>
      <c r="H4" s="74" t="s">
        <v>3</v>
      </c>
    </row>
    <row r="5" spans="2:13" ht="15" x14ac:dyDescent="0.2">
      <c r="B5" s="105" t="s">
        <v>83</v>
      </c>
      <c r="H5" s="74" t="s">
        <v>4</v>
      </c>
    </row>
    <row r="6" spans="2:13" ht="15" x14ac:dyDescent="0.2">
      <c r="B6" s="106" t="s">
        <v>11</v>
      </c>
      <c r="H6" s="74" t="s">
        <v>6</v>
      </c>
    </row>
    <row r="7" spans="2:13" x14ac:dyDescent="0.2">
      <c r="B7" s="106" t="s">
        <v>78</v>
      </c>
      <c r="F7" s="2"/>
    </row>
    <row r="8" spans="2:13" ht="10.5" customHeight="1" x14ac:dyDescent="0.2">
      <c r="B8" s="106"/>
      <c r="F8" s="2"/>
    </row>
    <row r="9" spans="2:13" x14ac:dyDescent="0.2">
      <c r="B9" s="4" t="s">
        <v>12</v>
      </c>
      <c r="F9" s="3"/>
    </row>
    <row r="10" spans="2:13" x14ac:dyDescent="0.2">
      <c r="B10" s="117"/>
      <c r="C10" s="118"/>
      <c r="D10" s="118"/>
      <c r="E10" s="118"/>
      <c r="F10" s="118"/>
    </row>
    <row r="11" spans="2:13" ht="3" customHeight="1" x14ac:dyDescent="0.2"/>
    <row r="12" spans="2:13" ht="18" x14ac:dyDescent="0.25">
      <c r="B12" s="88" t="s">
        <v>13</v>
      </c>
    </row>
    <row r="13" spans="2:13" ht="18.95" customHeight="1" x14ac:dyDescent="0.2">
      <c r="B13" s="5" t="s">
        <v>14</v>
      </c>
      <c r="C13" s="5"/>
      <c r="D13" s="6"/>
      <c r="E13" s="119"/>
      <c r="F13" s="120"/>
      <c r="G13" s="120"/>
      <c r="H13" s="3"/>
      <c r="I13" s="7" t="s">
        <v>15</v>
      </c>
      <c r="J13" s="120"/>
      <c r="K13" s="120"/>
      <c r="L13" s="120"/>
      <c r="M13" s="121"/>
    </row>
    <row r="14" spans="2:13" ht="18.95" customHeight="1" x14ac:dyDescent="0.2">
      <c r="B14" s="5" t="s">
        <v>16</v>
      </c>
      <c r="C14" s="5"/>
      <c r="D14" s="6"/>
      <c r="E14" s="119"/>
      <c r="F14" s="120"/>
      <c r="G14" s="120"/>
      <c r="H14" s="3"/>
      <c r="I14" s="7" t="s">
        <v>17</v>
      </c>
      <c r="J14" s="120"/>
      <c r="K14" s="120"/>
      <c r="L14" s="120"/>
      <c r="M14" s="121"/>
    </row>
    <row r="15" spans="2:13" ht="18.95" customHeight="1" x14ac:dyDescent="0.2">
      <c r="B15" s="5" t="s">
        <v>18</v>
      </c>
      <c r="C15" s="5"/>
      <c r="D15" s="6"/>
      <c r="E15" s="119"/>
      <c r="F15" s="120"/>
      <c r="G15" s="120"/>
      <c r="H15" s="3"/>
      <c r="I15" s="7" t="s">
        <v>0</v>
      </c>
      <c r="J15" s="120"/>
      <c r="K15" s="120"/>
      <c r="L15" s="120"/>
      <c r="M15" s="121"/>
    </row>
    <row r="16" spans="2:13" ht="18.95" customHeight="1" x14ac:dyDescent="0.2">
      <c r="B16" s="5" t="s">
        <v>19</v>
      </c>
      <c r="C16" s="5"/>
      <c r="D16" s="6"/>
      <c r="E16" s="119"/>
      <c r="F16" s="120"/>
      <c r="G16" s="120"/>
      <c r="H16" s="120"/>
      <c r="I16" s="120"/>
      <c r="J16" s="120"/>
      <c r="K16" s="120"/>
      <c r="L16" s="120"/>
      <c r="M16" s="121"/>
    </row>
    <row r="17" spans="2:13" x14ac:dyDescent="0.2">
      <c r="B17" s="8"/>
      <c r="C17" s="9"/>
      <c r="D17" s="9"/>
      <c r="E17" s="10"/>
      <c r="F17" s="11"/>
      <c r="G17" s="11"/>
      <c r="H17" s="10"/>
      <c r="I17" s="4"/>
      <c r="J17" s="12"/>
      <c r="K17" s="4"/>
      <c r="L17" s="4"/>
      <c r="M17" s="13"/>
    </row>
    <row r="18" spans="2:13" ht="24.75" customHeight="1" x14ac:dyDescent="0.2">
      <c r="B18" s="122" t="s">
        <v>20</v>
      </c>
      <c r="C18" s="122"/>
      <c r="D18" s="89"/>
      <c r="E18" s="123"/>
      <c r="F18" s="123"/>
      <c r="G18" s="123"/>
      <c r="H18" s="3"/>
      <c r="I18" s="14"/>
      <c r="J18" s="15"/>
      <c r="K18" s="16" t="s">
        <v>72</v>
      </c>
      <c r="L18" s="124"/>
      <c r="M18" s="125"/>
    </row>
    <row r="19" spans="2:13" x14ac:dyDescent="0.2">
      <c r="B19" s="8"/>
      <c r="C19" s="9"/>
      <c r="D19" s="9"/>
      <c r="E19" s="17"/>
      <c r="F19" s="18"/>
      <c r="G19" s="18"/>
      <c r="H19" s="17"/>
      <c r="I19" s="19"/>
      <c r="J19" s="20"/>
      <c r="K19" s="20"/>
      <c r="L19" s="4"/>
      <c r="M19" s="13"/>
    </row>
    <row r="20" spans="2:13" ht="18.95" customHeight="1" x14ac:dyDescent="0.2">
      <c r="B20" s="5" t="s">
        <v>21</v>
      </c>
      <c r="C20" s="21"/>
      <c r="D20" s="21"/>
      <c r="E20" s="94" t="s">
        <v>86</v>
      </c>
      <c r="F20" s="94" t="s">
        <v>67</v>
      </c>
      <c r="G20" s="94" t="s">
        <v>68</v>
      </c>
      <c r="H20" s="3"/>
      <c r="I20" s="14"/>
      <c r="J20" s="14"/>
      <c r="K20" s="16" t="s">
        <v>73</v>
      </c>
      <c r="L20" s="126"/>
      <c r="M20" s="127"/>
    </row>
    <row r="21" spans="2:13" ht="18.95" customHeight="1" x14ac:dyDescent="0.2">
      <c r="B21" s="22"/>
      <c r="C21" s="22"/>
      <c r="D21" s="22"/>
      <c r="E21" s="94" t="s">
        <v>87</v>
      </c>
      <c r="F21" s="94" t="s">
        <v>69</v>
      </c>
      <c r="G21" s="95"/>
      <c r="H21" s="3"/>
      <c r="I21" s="23"/>
      <c r="J21" s="23"/>
      <c r="K21" s="24"/>
      <c r="L21" s="24"/>
      <c r="M21" s="25"/>
    </row>
    <row r="22" spans="2:13" ht="6" customHeight="1" x14ac:dyDescent="0.2"/>
    <row r="23" spans="2:13" ht="18" x14ac:dyDescent="0.25">
      <c r="B23" s="114" t="s">
        <v>22</v>
      </c>
      <c r="C23" s="115"/>
      <c r="D23" s="116"/>
      <c r="E23" s="3"/>
      <c r="F23" s="18"/>
      <c r="G23" s="26"/>
      <c r="H23" s="27"/>
      <c r="I23" s="27"/>
      <c r="J23" s="27"/>
      <c r="K23" s="27"/>
      <c r="L23" s="27"/>
      <c r="M23" s="27"/>
    </row>
    <row r="24" spans="2:13" ht="18.95" customHeight="1" x14ac:dyDescent="0.2">
      <c r="B24" s="128" t="s">
        <v>23</v>
      </c>
      <c r="C24" s="128"/>
      <c r="D24" s="129"/>
      <c r="E24" s="96" t="s">
        <v>25</v>
      </c>
      <c r="F24" s="130" t="s">
        <v>26</v>
      </c>
      <c r="G24" s="131"/>
      <c r="H24" s="119"/>
      <c r="I24" s="120"/>
      <c r="J24" s="120"/>
      <c r="K24" s="120"/>
      <c r="L24" s="120"/>
      <c r="M24" s="121"/>
    </row>
    <row r="25" spans="2:13" ht="18.95" customHeight="1" x14ac:dyDescent="0.2">
      <c r="B25" s="132" t="s">
        <v>24</v>
      </c>
      <c r="C25" s="132"/>
      <c r="D25" s="132"/>
      <c r="E25" s="132"/>
      <c r="F25" s="132"/>
      <c r="G25" s="28" t="s">
        <v>16</v>
      </c>
      <c r="H25" s="119"/>
      <c r="I25" s="120"/>
      <c r="J25" s="120"/>
      <c r="K25" s="120"/>
      <c r="L25" s="120"/>
      <c r="M25" s="121"/>
    </row>
    <row r="26" spans="2:13" ht="18.95" customHeight="1" x14ac:dyDescent="0.2">
      <c r="B26" s="132"/>
      <c r="C26" s="132"/>
      <c r="D26" s="132"/>
      <c r="E26" s="132"/>
      <c r="F26" s="132"/>
      <c r="G26" s="28" t="s">
        <v>27</v>
      </c>
      <c r="H26" s="119"/>
      <c r="I26" s="120"/>
      <c r="J26" s="120"/>
      <c r="K26" s="120"/>
      <c r="L26" s="120"/>
      <c r="M26" s="121"/>
    </row>
    <row r="27" spans="2:13" ht="18.95" customHeight="1" x14ac:dyDescent="0.2">
      <c r="B27" s="29"/>
      <c r="C27" s="29"/>
      <c r="D27" s="29"/>
      <c r="E27" s="29"/>
      <c r="F27" s="29"/>
      <c r="G27" s="28" t="s">
        <v>28</v>
      </c>
      <c r="H27" s="119"/>
      <c r="I27" s="120"/>
      <c r="J27" s="120"/>
      <c r="K27" s="120"/>
      <c r="L27" s="120"/>
      <c r="M27" s="121"/>
    </row>
    <row r="28" spans="2:13" x14ac:dyDescent="0.2">
      <c r="B28" s="30"/>
      <c r="C28" s="30"/>
      <c r="D28" s="31"/>
      <c r="E28" s="19"/>
      <c r="F28" s="3"/>
      <c r="G28" s="32"/>
      <c r="H28" s="3"/>
      <c r="I28" s="3"/>
      <c r="J28" s="3"/>
      <c r="K28" s="3"/>
      <c r="L28" s="3"/>
      <c r="M28" s="3"/>
    </row>
    <row r="29" spans="2:13" ht="18.95" customHeight="1" x14ac:dyDescent="0.2">
      <c r="B29" s="33" t="s">
        <v>29</v>
      </c>
      <c r="C29" s="34"/>
      <c r="D29" s="35"/>
      <c r="E29" s="96" t="s">
        <v>25</v>
      </c>
      <c r="F29" s="36"/>
      <c r="G29" s="36"/>
      <c r="H29" s="36"/>
      <c r="I29" s="36"/>
      <c r="J29" s="36"/>
      <c r="K29" s="36"/>
      <c r="L29" s="37" t="s">
        <v>30</v>
      </c>
      <c r="M29" s="96" t="s">
        <v>25</v>
      </c>
    </row>
    <row r="30" spans="2:13" ht="5.25" customHeight="1" x14ac:dyDescent="0.2">
      <c r="B30" s="138"/>
      <c r="C30" s="138"/>
      <c r="D30" s="138"/>
      <c r="E30" s="138"/>
      <c r="F30" s="138"/>
      <c r="G30" s="138"/>
      <c r="H30" s="138"/>
      <c r="I30" s="138"/>
      <c r="J30" s="138"/>
      <c r="K30" s="138"/>
      <c r="L30" s="138"/>
      <c r="M30" s="138"/>
    </row>
    <row r="31" spans="2:13" ht="49.5" customHeight="1" x14ac:dyDescent="0.2">
      <c r="B31" s="139" t="s">
        <v>85</v>
      </c>
      <c r="C31" s="140"/>
      <c r="D31" s="140"/>
      <c r="E31" s="140"/>
      <c r="F31" s="140"/>
      <c r="G31" s="140"/>
      <c r="H31" s="140"/>
      <c r="I31" s="140"/>
      <c r="J31" s="140"/>
      <c r="K31" s="140"/>
      <c r="L31" s="140"/>
      <c r="M31" s="140"/>
    </row>
    <row r="32" spans="2:13" s="112" customFormat="1" ht="5.25" customHeight="1" x14ac:dyDescent="0.2">
      <c r="B32" s="138"/>
      <c r="C32" s="138"/>
      <c r="D32" s="138"/>
      <c r="E32" s="138"/>
      <c r="F32" s="138"/>
      <c r="G32" s="138"/>
      <c r="H32" s="138"/>
      <c r="I32" s="138"/>
      <c r="J32" s="138"/>
      <c r="K32" s="138"/>
      <c r="L32" s="138"/>
      <c r="M32" s="138"/>
    </row>
    <row r="33" spans="2:13" ht="13.5" customHeight="1" x14ac:dyDescent="0.2">
      <c r="B33" s="141" t="s">
        <v>84</v>
      </c>
      <c r="C33" s="142"/>
      <c r="D33" s="142"/>
      <c r="E33" s="142"/>
      <c r="F33" s="142"/>
      <c r="G33" s="142"/>
      <c r="H33" s="142"/>
      <c r="I33" s="142"/>
      <c r="J33" s="142"/>
      <c r="K33" s="142"/>
      <c r="L33" s="142"/>
      <c r="M33" s="143"/>
    </row>
    <row r="34" spans="2:13" ht="18.95" customHeight="1" x14ac:dyDescent="0.2">
      <c r="B34" s="38" t="s">
        <v>31</v>
      </c>
      <c r="C34" s="2"/>
      <c r="D34" s="39" t="s">
        <v>32</v>
      </c>
      <c r="E34" s="144" t="s">
        <v>1</v>
      </c>
      <c r="F34" s="145"/>
      <c r="G34" s="145"/>
      <c r="H34" s="125"/>
      <c r="I34" s="40" t="s">
        <v>33</v>
      </c>
      <c r="J34" s="145"/>
      <c r="K34" s="145"/>
      <c r="L34" s="145"/>
      <c r="M34" s="125"/>
    </row>
    <row r="35" spans="2:13" ht="18.95" customHeight="1" x14ac:dyDescent="0.2">
      <c r="B35" s="5" t="s">
        <v>34</v>
      </c>
      <c r="C35" s="2"/>
      <c r="D35" s="2"/>
      <c r="E35" s="119"/>
      <c r="F35" s="120"/>
      <c r="G35" s="120"/>
      <c r="H35" s="120"/>
      <c r="I35" s="120"/>
      <c r="J35" s="120"/>
      <c r="K35" s="120"/>
      <c r="L35" s="120"/>
      <c r="M35" s="121"/>
    </row>
    <row r="36" spans="2:13" x14ac:dyDescent="0.2">
      <c r="B36" s="87"/>
      <c r="C36" s="87"/>
      <c r="D36" s="87"/>
      <c r="E36" s="87"/>
      <c r="F36" s="87"/>
      <c r="G36" s="87"/>
      <c r="H36" s="87"/>
      <c r="I36" s="87"/>
      <c r="J36" s="87"/>
      <c r="K36" s="87"/>
      <c r="L36" s="87"/>
      <c r="M36" s="87"/>
    </row>
    <row r="37" spans="2:13" ht="18" x14ac:dyDescent="0.25">
      <c r="B37" s="41" t="s">
        <v>35</v>
      </c>
      <c r="C37" s="42"/>
      <c r="D37" s="42"/>
      <c r="E37" s="43"/>
      <c r="F37" s="43"/>
      <c r="G37" s="146" t="s">
        <v>36</v>
      </c>
      <c r="H37" s="146"/>
      <c r="I37" s="146"/>
      <c r="J37" s="146"/>
      <c r="K37" s="147" t="s">
        <v>37</v>
      </c>
      <c r="L37" s="147"/>
      <c r="M37" s="147"/>
    </row>
    <row r="38" spans="2:13" ht="18.95" customHeight="1" x14ac:dyDescent="0.2">
      <c r="B38" s="44" t="str">
        <f>'Facturation détaillée'!D6</f>
        <v>Conseil</v>
      </c>
      <c r="C38" s="45"/>
      <c r="D38" s="46"/>
      <c r="E38" s="45"/>
      <c r="F38" s="47" t="s">
        <v>66</v>
      </c>
      <c r="G38" s="47" t="s">
        <v>2</v>
      </c>
      <c r="H38" s="133">
        <f>'Facturation détaillée'!E8</f>
        <v>0</v>
      </c>
      <c r="I38" s="134"/>
      <c r="J38" s="135"/>
      <c r="K38" s="148"/>
      <c r="L38" s="148"/>
      <c r="M38" s="149"/>
    </row>
    <row r="39" spans="2:13" ht="18.95" customHeight="1" x14ac:dyDescent="0.2">
      <c r="B39" s="46" t="str">
        <f>'Facturation détaillée'!F6</f>
        <v>Temps de déplacement</v>
      </c>
      <c r="C39" s="45"/>
      <c r="D39" s="46"/>
      <c r="E39" s="45"/>
      <c r="F39" s="47" t="s">
        <v>66</v>
      </c>
      <c r="G39" s="47" t="s">
        <v>2</v>
      </c>
      <c r="H39" s="133">
        <f>'Facturation détaillée'!G8</f>
        <v>0</v>
      </c>
      <c r="I39" s="134"/>
      <c r="J39" s="135"/>
      <c r="K39" s="48">
        <f>H38+H39</f>
        <v>0</v>
      </c>
      <c r="L39" s="136" t="s">
        <v>47</v>
      </c>
      <c r="M39" s="137"/>
    </row>
    <row r="40" spans="2:13" ht="18.95" customHeight="1" x14ac:dyDescent="0.2">
      <c r="B40" s="49" t="str">
        <f>'Facturation détaillée'!H6</f>
        <v xml:space="preserve">Frais de déplacement </v>
      </c>
      <c r="C40" s="45"/>
      <c r="D40" s="46"/>
      <c r="E40" s="50"/>
      <c r="F40" s="47" t="s">
        <v>45</v>
      </c>
      <c r="G40" s="47" t="s">
        <v>2</v>
      </c>
      <c r="H40" s="133">
        <f>'Facturation détaillée'!I8+'Facturation détaillée'!J8</f>
        <v>0</v>
      </c>
      <c r="I40" s="134"/>
      <c r="J40" s="135"/>
      <c r="K40" s="148"/>
      <c r="L40" s="148"/>
      <c r="M40" s="148"/>
    </row>
    <row r="41" spans="2:13" ht="18.95" customHeight="1" thickBot="1" x14ac:dyDescent="0.25">
      <c r="B41" s="49" t="str">
        <f>'Facturation détaillée'!K6</f>
        <v>Frais</v>
      </c>
      <c r="C41" s="45"/>
      <c r="D41" s="46"/>
      <c r="E41" s="50"/>
      <c r="F41" s="47" t="s">
        <v>46</v>
      </c>
      <c r="G41" s="47" t="s">
        <v>2</v>
      </c>
      <c r="H41" s="150">
        <f>SUM('Facturation détaillée'!K8)</f>
        <v>0</v>
      </c>
      <c r="I41" s="151"/>
      <c r="J41" s="152"/>
      <c r="K41" s="48">
        <f>H40+H41</f>
        <v>0</v>
      </c>
      <c r="L41" s="153" t="s">
        <v>48</v>
      </c>
      <c r="M41" s="154"/>
    </row>
    <row r="42" spans="2:13" ht="18.95" customHeight="1" thickBot="1" x14ac:dyDescent="0.25">
      <c r="B42" s="51" t="s">
        <v>49</v>
      </c>
      <c r="C42" s="46"/>
      <c r="D42" s="46"/>
      <c r="E42" s="46"/>
      <c r="F42" s="52"/>
      <c r="G42" s="53" t="s">
        <v>2</v>
      </c>
      <c r="H42" s="155">
        <f>SUM(H38:J41)</f>
        <v>0</v>
      </c>
      <c r="I42" s="155"/>
      <c r="J42" s="155"/>
      <c r="K42" s="156"/>
      <c r="L42" s="157"/>
      <c r="M42" s="158"/>
    </row>
    <row r="43" spans="2:13" ht="25.5" customHeight="1" x14ac:dyDescent="0.2">
      <c r="B43" s="159" t="s">
        <v>74</v>
      </c>
      <c r="C43" s="160"/>
      <c r="D43" s="160"/>
      <c r="E43" s="160"/>
      <c r="F43" s="160"/>
      <c r="G43" s="160"/>
      <c r="H43" s="160"/>
      <c r="I43" s="160"/>
      <c r="J43" s="160"/>
      <c r="K43" s="160"/>
      <c r="L43" s="160"/>
      <c r="M43" s="160"/>
    </row>
    <row r="44" spans="2:13" ht="5.25" customHeight="1" x14ac:dyDescent="0.2">
      <c r="B44" s="54"/>
      <c r="C44" s="55"/>
      <c r="D44" s="55"/>
      <c r="E44" s="55"/>
      <c r="F44" s="55"/>
      <c r="G44" s="55"/>
      <c r="H44" s="55"/>
      <c r="I44" s="55"/>
      <c r="J44" s="55"/>
      <c r="K44" s="55"/>
      <c r="L44" s="55"/>
      <c r="M44" s="55"/>
    </row>
    <row r="45" spans="2:13" ht="18.95" customHeight="1" x14ac:dyDescent="0.2">
      <c r="B45" s="93" t="s">
        <v>75</v>
      </c>
      <c r="C45" s="56"/>
      <c r="D45" s="57"/>
      <c r="E45" s="58"/>
      <c r="F45" s="59"/>
      <c r="G45" s="59"/>
      <c r="H45" s="59"/>
      <c r="I45" s="60"/>
      <c r="J45" s="60"/>
      <c r="K45" s="52"/>
      <c r="L45" s="61"/>
      <c r="M45" s="61"/>
    </row>
    <row r="46" spans="2:13" x14ac:dyDescent="0.2">
      <c r="B46" s="161"/>
      <c r="C46" s="162"/>
      <c r="D46" s="162"/>
      <c r="E46" s="162"/>
      <c r="F46" s="162"/>
      <c r="G46" s="162"/>
      <c r="H46" s="162"/>
      <c r="I46" s="162"/>
      <c r="J46" s="162"/>
      <c r="K46" s="162"/>
      <c r="L46" s="162"/>
      <c r="M46" s="163"/>
    </row>
    <row r="47" spans="2:13" ht="15.75" customHeight="1" x14ac:dyDescent="0.2">
      <c r="B47" s="160" t="s">
        <v>50</v>
      </c>
      <c r="C47" s="160"/>
      <c r="D47" s="160"/>
      <c r="E47" s="160"/>
      <c r="F47" s="160"/>
      <c r="G47" s="160"/>
      <c r="H47" s="160"/>
      <c r="I47" s="160"/>
      <c r="J47" s="160"/>
      <c r="K47" s="160"/>
      <c r="L47" s="160"/>
      <c r="M47" s="160"/>
    </row>
    <row r="48" spans="2:13" ht="15.75" customHeight="1" x14ac:dyDescent="0.2">
      <c r="B48" s="184" t="s">
        <v>79</v>
      </c>
      <c r="C48" s="184"/>
      <c r="D48" s="184"/>
      <c r="E48" s="168" t="s">
        <v>76</v>
      </c>
      <c r="F48" s="168"/>
      <c r="G48" s="92"/>
      <c r="H48" s="180" t="s">
        <v>43</v>
      </c>
      <c r="I48" s="181"/>
      <c r="J48" s="182"/>
      <c r="K48" s="180" t="s">
        <v>43</v>
      </c>
      <c r="L48" s="181"/>
      <c r="M48" s="183"/>
    </row>
    <row r="49" spans="2:13" ht="18.95" customHeight="1" x14ac:dyDescent="0.2">
      <c r="B49" s="175"/>
      <c r="C49" s="176"/>
      <c r="D49" s="177"/>
      <c r="E49" s="166"/>
      <c r="F49" s="167"/>
      <c r="G49" s="91"/>
      <c r="H49" s="169"/>
      <c r="I49" s="170"/>
      <c r="J49" s="171"/>
      <c r="K49" s="169"/>
      <c r="L49" s="170"/>
      <c r="M49" s="171"/>
    </row>
    <row r="50" spans="2:13" x14ac:dyDescent="0.2">
      <c r="B50" s="178" t="s">
        <v>77</v>
      </c>
      <c r="C50" s="178"/>
      <c r="D50" s="178"/>
      <c r="E50" s="179"/>
      <c r="F50" s="185" t="s">
        <v>63</v>
      </c>
      <c r="G50" s="186"/>
      <c r="H50" s="172" t="s">
        <v>51</v>
      </c>
      <c r="I50" s="173"/>
      <c r="J50" s="174"/>
      <c r="K50" s="172" t="s">
        <v>52</v>
      </c>
      <c r="L50" s="173"/>
      <c r="M50" s="173"/>
    </row>
    <row r="51" spans="2:13" ht="47.25" customHeight="1" x14ac:dyDescent="0.2">
      <c r="B51" s="175"/>
      <c r="C51" s="176"/>
      <c r="D51" s="176"/>
      <c r="E51" s="177"/>
      <c r="F51" s="164"/>
      <c r="G51" s="165"/>
      <c r="H51" s="169"/>
      <c r="I51" s="170"/>
      <c r="J51" s="171"/>
      <c r="K51" s="169"/>
      <c r="L51" s="170"/>
      <c r="M51" s="171"/>
    </row>
    <row r="52" spans="2:13" ht="10.5" customHeight="1" x14ac:dyDescent="0.2">
      <c r="B52" s="113" t="s">
        <v>65</v>
      </c>
      <c r="C52" s="113"/>
      <c r="D52" s="113"/>
      <c r="E52" s="113"/>
      <c r="F52" s="113"/>
      <c r="G52" s="113"/>
      <c r="H52" s="113"/>
      <c r="I52" s="113"/>
      <c r="J52" s="113"/>
      <c r="K52" s="113"/>
      <c r="L52" s="113"/>
      <c r="M52" s="113"/>
    </row>
  </sheetData>
  <sheetProtection selectLockedCells="1"/>
  <mergeCells count="59">
    <mergeCell ref="F51:G51"/>
    <mergeCell ref="E49:F49"/>
    <mergeCell ref="E48:F48"/>
    <mergeCell ref="K51:M51"/>
    <mergeCell ref="K50:M50"/>
    <mergeCell ref="H51:J51"/>
    <mergeCell ref="H50:J50"/>
    <mergeCell ref="B51:E51"/>
    <mergeCell ref="B50:E50"/>
    <mergeCell ref="K49:M49"/>
    <mergeCell ref="H49:J49"/>
    <mergeCell ref="H48:J48"/>
    <mergeCell ref="K48:M48"/>
    <mergeCell ref="B49:D49"/>
    <mergeCell ref="B48:D48"/>
    <mergeCell ref="F50:G50"/>
    <mergeCell ref="H42:J42"/>
    <mergeCell ref="K42:M42"/>
    <mergeCell ref="B43:M43"/>
    <mergeCell ref="B46:M46"/>
    <mergeCell ref="B47:M47"/>
    <mergeCell ref="H38:J38"/>
    <mergeCell ref="K38:M38"/>
    <mergeCell ref="H40:J40"/>
    <mergeCell ref="K40:M40"/>
    <mergeCell ref="H41:J41"/>
    <mergeCell ref="L41:M41"/>
    <mergeCell ref="H24:M24"/>
    <mergeCell ref="B25:F26"/>
    <mergeCell ref="H25:M25"/>
    <mergeCell ref="H26:M26"/>
    <mergeCell ref="H39:J39"/>
    <mergeCell ref="L39:M39"/>
    <mergeCell ref="H27:M27"/>
    <mergeCell ref="B30:M30"/>
    <mergeCell ref="B31:M31"/>
    <mergeCell ref="B32:M32"/>
    <mergeCell ref="B33:M33"/>
    <mergeCell ref="E34:H34"/>
    <mergeCell ref="J34:M34"/>
    <mergeCell ref="E35:M35"/>
    <mergeCell ref="G37:J37"/>
    <mergeCell ref="K37:M37"/>
    <mergeCell ref="B52:M52"/>
    <mergeCell ref="B23:D23"/>
    <mergeCell ref="B10:F10"/>
    <mergeCell ref="E13:G13"/>
    <mergeCell ref="J13:M13"/>
    <mergeCell ref="E14:G14"/>
    <mergeCell ref="J14:M14"/>
    <mergeCell ref="E15:G15"/>
    <mergeCell ref="J15:M15"/>
    <mergeCell ref="E16:M16"/>
    <mergeCell ref="B18:C18"/>
    <mergeCell ref="E18:G18"/>
    <mergeCell ref="L18:M18"/>
    <mergeCell ref="L20:M20"/>
    <mergeCell ref="B24:D24"/>
    <mergeCell ref="F24:G24"/>
  </mergeCells>
  <pageMargins left="0.35433070866141736" right="0.19685039370078741" top="1.1811023622047245" bottom="0.59055118110236227" header="0.19685039370078741" footer="0.31496062992125984"/>
  <pageSetup paperSize="9" scale="83" orientation="portrait" r:id="rId1"/>
  <headerFooter scaleWithDoc="0">
    <oddHeader>&amp;L&amp;G&amp;R&amp;"-,Fett"&amp;12Indemnités et frais
Spécialiste de la pratique professionnelle (SP PP)</oddHeader>
    <oddFooter>&amp;L&amp;7   &amp;C&amp;7   &amp;R&amp;7&amp;P/&amp;N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0</xdr:colOff>
                    <xdr:row>19</xdr:row>
                    <xdr:rowOff>19050</xdr:rowOff>
                  </from>
                  <to>
                    <xdr:col>5</xdr:col>
                    <xdr:colOff>266700</xdr:colOff>
                    <xdr:row>19</xdr:row>
                    <xdr:rowOff>209550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28575</xdr:colOff>
                    <xdr:row>19</xdr:row>
                    <xdr:rowOff>19050</xdr:rowOff>
                  </from>
                  <to>
                    <xdr:col>6</xdr:col>
                    <xdr:colOff>304800</xdr:colOff>
                    <xdr:row>19</xdr:row>
                    <xdr:rowOff>209550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0</xdr:colOff>
                    <xdr:row>19</xdr:row>
                    <xdr:rowOff>19050</xdr:rowOff>
                  </from>
                  <to>
                    <xdr:col>4</xdr:col>
                    <xdr:colOff>266700</xdr:colOff>
                    <xdr:row>19</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4</xdr:col>
                    <xdr:colOff>0</xdr:colOff>
                    <xdr:row>20</xdr:row>
                    <xdr:rowOff>19050</xdr:rowOff>
                  </from>
                  <to>
                    <xdr:col>4</xdr:col>
                    <xdr:colOff>276225</xdr:colOff>
                    <xdr:row>20</xdr:row>
                    <xdr:rowOff>209550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5</xdr:col>
                    <xdr:colOff>0</xdr:colOff>
                    <xdr:row>20</xdr:row>
                    <xdr:rowOff>19050</xdr:rowOff>
                  </from>
                  <to>
                    <xdr:col>5</xdr:col>
                    <xdr:colOff>266700</xdr:colOff>
                    <xdr:row>20</xdr:row>
                    <xdr:rowOff>209550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xdr:col>
                    <xdr:colOff>0</xdr:colOff>
                    <xdr:row>23</xdr:row>
                    <xdr:rowOff>19050</xdr:rowOff>
                  </from>
                  <to>
                    <xdr:col>4</xdr:col>
                    <xdr:colOff>276225</xdr:colOff>
                    <xdr:row>23</xdr:row>
                    <xdr:rowOff>200025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0</xdr:colOff>
                    <xdr:row>28</xdr:row>
                    <xdr:rowOff>0</xdr:rowOff>
                  </from>
                  <to>
                    <xdr:col>4</xdr:col>
                    <xdr:colOff>276225</xdr:colOff>
                    <xdr:row>28</xdr:row>
                    <xdr:rowOff>228600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11</xdr:col>
                    <xdr:colOff>704850</xdr:colOff>
                    <xdr:row>28</xdr:row>
                    <xdr:rowOff>0</xdr:rowOff>
                  </from>
                  <to>
                    <xdr:col>12</xdr:col>
                    <xdr:colOff>209550</xdr:colOff>
                    <xdr:row>28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zoomScaleNormal="100" zoomScalePageLayoutView="120" workbookViewId="0">
      <selection activeCell="L9" sqref="L9"/>
    </sheetView>
  </sheetViews>
  <sheetFormatPr baseColWidth="10" defaultRowHeight="14.25" x14ac:dyDescent="0.2"/>
  <cols>
    <col min="1" max="1" width="6.5" customWidth="1"/>
    <col min="2" max="2" width="10.625" customWidth="1"/>
    <col min="3" max="3" width="50.625" customWidth="1"/>
    <col min="4" max="9" width="6.625" customWidth="1"/>
    <col min="10" max="10" width="7.25" customWidth="1"/>
    <col min="11" max="11" width="7.5" customWidth="1"/>
    <col min="12" max="12" width="3.25" customWidth="1"/>
  </cols>
  <sheetData>
    <row r="1" spans="2:12" ht="18" x14ac:dyDescent="0.2">
      <c r="B1" s="197" t="s">
        <v>42</v>
      </c>
      <c r="C1" s="197"/>
      <c r="D1" s="197"/>
      <c r="E1" s="197"/>
      <c r="F1" s="198" t="str">
        <f>'Fiche de frais'!E13&amp;" "&amp;'Fiche de frais'!J13</f>
        <v xml:space="preserve"> </v>
      </c>
      <c r="G1" s="198"/>
      <c r="H1" s="198"/>
      <c r="I1" s="198"/>
      <c r="J1" s="62" t="s">
        <v>44</v>
      </c>
      <c r="K1" s="188" t="str">
        <f>IF('Fiche de frais'!E49="","",'Fiche de frais'!E49)</f>
        <v/>
      </c>
      <c r="L1" s="188"/>
    </row>
    <row r="2" spans="2:12" ht="9.75" customHeight="1" x14ac:dyDescent="0.2">
      <c r="B2" s="63"/>
      <c r="C2" s="64"/>
      <c r="D2" s="56"/>
      <c r="E2" s="57"/>
      <c r="F2" s="107" t="s">
        <v>70</v>
      </c>
      <c r="G2" s="59"/>
      <c r="H2" s="59"/>
      <c r="I2" s="59"/>
      <c r="J2" s="60"/>
      <c r="K2" s="108" t="s">
        <v>71</v>
      </c>
      <c r="L2" s="52"/>
    </row>
    <row r="3" spans="2:12" ht="26.25" customHeight="1" x14ac:dyDescent="0.2">
      <c r="B3" s="199" t="s">
        <v>80</v>
      </c>
      <c r="C3" s="199"/>
      <c r="D3" s="199"/>
      <c r="E3" s="199"/>
      <c r="F3" s="199"/>
      <c r="G3" s="199"/>
      <c r="H3" s="199"/>
      <c r="I3" s="199"/>
      <c r="J3" s="199"/>
      <c r="K3" s="199"/>
      <c r="L3" s="199"/>
    </row>
    <row r="4" spans="2:12" x14ac:dyDescent="0.2">
      <c r="B4" s="76" t="s">
        <v>53</v>
      </c>
      <c r="C4" s="75"/>
      <c r="D4" s="75"/>
      <c r="E4" s="75"/>
      <c r="F4" s="75"/>
      <c r="G4" s="75"/>
      <c r="H4" s="75"/>
      <c r="I4" s="75"/>
      <c r="J4" s="75"/>
      <c r="K4" s="75"/>
      <c r="L4" s="75"/>
    </row>
    <row r="5" spans="2:12" ht="6.75" customHeight="1" x14ac:dyDescent="0.2">
      <c r="B5" s="76"/>
      <c r="C5" s="75"/>
      <c r="D5" s="75"/>
      <c r="E5" s="75"/>
      <c r="F5" s="75"/>
      <c r="G5" s="75"/>
      <c r="H5" s="75"/>
      <c r="I5" s="75"/>
      <c r="J5" s="75"/>
      <c r="K5" s="75"/>
      <c r="L5" s="75"/>
    </row>
    <row r="6" spans="2:12" ht="24.75" customHeight="1" x14ac:dyDescent="0.2">
      <c r="B6" s="77" t="s">
        <v>61</v>
      </c>
      <c r="C6" s="78" t="s">
        <v>60</v>
      </c>
      <c r="D6" s="189" t="s">
        <v>38</v>
      </c>
      <c r="E6" s="190"/>
      <c r="F6" s="189" t="s">
        <v>39</v>
      </c>
      <c r="G6" s="191"/>
      <c r="H6" s="192" t="s">
        <v>40</v>
      </c>
      <c r="I6" s="193"/>
      <c r="J6" s="194"/>
      <c r="K6" s="79" t="s">
        <v>41</v>
      </c>
      <c r="L6" s="195" t="s">
        <v>59</v>
      </c>
    </row>
    <row r="7" spans="2:12" ht="20.100000000000001" customHeight="1" x14ac:dyDescent="0.2">
      <c r="B7" s="80" t="s">
        <v>81</v>
      </c>
      <c r="C7" s="80" t="s">
        <v>62</v>
      </c>
      <c r="D7" s="81" t="s">
        <v>54</v>
      </c>
      <c r="E7" s="82">
        <v>45</v>
      </c>
      <c r="F7" s="81" t="s">
        <v>54</v>
      </c>
      <c r="G7" s="82">
        <v>45</v>
      </c>
      <c r="H7" s="83" t="s">
        <v>56</v>
      </c>
      <c r="I7" s="82">
        <v>0.7</v>
      </c>
      <c r="J7" s="84" t="s">
        <v>57</v>
      </c>
      <c r="K7" s="85" t="s">
        <v>58</v>
      </c>
      <c r="L7" s="196"/>
    </row>
    <row r="8" spans="2:12" s="102" customFormat="1" ht="21.75" customHeight="1" x14ac:dyDescent="0.2">
      <c r="B8" s="97"/>
      <c r="C8" s="65" t="s">
        <v>55</v>
      </c>
      <c r="D8" s="98">
        <f t="shared" ref="D8:I8" si="0">SUM(D9:D58)</f>
        <v>0</v>
      </c>
      <c r="E8" s="103">
        <f t="shared" si="0"/>
        <v>0</v>
      </c>
      <c r="F8" s="98">
        <f t="shared" si="0"/>
        <v>0</v>
      </c>
      <c r="G8" s="103">
        <f t="shared" si="0"/>
        <v>0</v>
      </c>
      <c r="H8" s="99">
        <f t="shared" si="0"/>
        <v>0</v>
      </c>
      <c r="I8" s="103">
        <f t="shared" si="0"/>
        <v>0</v>
      </c>
      <c r="J8" s="100">
        <f>ROUND((SUM(J9:J58))*2,1)/2</f>
        <v>0</v>
      </c>
      <c r="K8" s="100">
        <f>ROUND((SUM(K9:K58))*2,1)/2</f>
        <v>0</v>
      </c>
      <c r="L8" s="101"/>
    </row>
    <row r="9" spans="2:12" ht="18" x14ac:dyDescent="0.2">
      <c r="B9" s="66"/>
      <c r="C9" s="67"/>
      <c r="D9" s="68"/>
      <c r="E9" s="69">
        <f>SUM(D9*$G$7)</f>
        <v>0</v>
      </c>
      <c r="F9" s="68"/>
      <c r="G9" s="69">
        <f>SUM(F9*$G$7)</f>
        <v>0</v>
      </c>
      <c r="H9" s="70"/>
      <c r="I9" s="69">
        <f>SUM(H9*$I$7)</f>
        <v>0</v>
      </c>
      <c r="J9" s="71"/>
      <c r="K9" s="71"/>
      <c r="L9" s="109"/>
    </row>
    <row r="10" spans="2:12" ht="18" x14ac:dyDescent="0.2">
      <c r="B10" s="66"/>
      <c r="C10" s="72"/>
      <c r="D10" s="68"/>
      <c r="E10" s="69">
        <f t="shared" ref="E10:E58" si="1">SUM(D10*$G$7)</f>
        <v>0</v>
      </c>
      <c r="F10" s="68"/>
      <c r="G10" s="69">
        <f t="shared" ref="G10:G58" si="2">SUM(F10*$G$7)</f>
        <v>0</v>
      </c>
      <c r="H10" s="70"/>
      <c r="I10" s="69">
        <f t="shared" ref="I10:I58" si="3">SUM(H10*$I$7)</f>
        <v>0</v>
      </c>
      <c r="J10" s="71"/>
      <c r="K10" s="71"/>
      <c r="L10" s="109"/>
    </row>
    <row r="11" spans="2:12" ht="18" x14ac:dyDescent="0.2">
      <c r="B11" s="73"/>
      <c r="C11" s="72"/>
      <c r="D11" s="68"/>
      <c r="E11" s="69">
        <f t="shared" si="1"/>
        <v>0</v>
      </c>
      <c r="F11" s="68"/>
      <c r="G11" s="69">
        <f t="shared" si="2"/>
        <v>0</v>
      </c>
      <c r="H11" s="70"/>
      <c r="I11" s="69">
        <f t="shared" si="3"/>
        <v>0</v>
      </c>
      <c r="J11" s="71"/>
      <c r="K11" s="71"/>
      <c r="L11" s="110"/>
    </row>
    <row r="12" spans="2:12" ht="18" x14ac:dyDescent="0.2">
      <c r="B12" s="66"/>
      <c r="C12" s="72"/>
      <c r="D12" s="68"/>
      <c r="E12" s="69">
        <f t="shared" si="1"/>
        <v>0</v>
      </c>
      <c r="F12" s="68"/>
      <c r="G12" s="69">
        <f t="shared" si="2"/>
        <v>0</v>
      </c>
      <c r="H12" s="70"/>
      <c r="I12" s="69">
        <f t="shared" si="3"/>
        <v>0</v>
      </c>
      <c r="J12" s="71"/>
      <c r="K12" s="71"/>
      <c r="L12" s="109"/>
    </row>
    <row r="13" spans="2:12" ht="18" x14ac:dyDescent="0.2">
      <c r="B13" s="73"/>
      <c r="C13" s="72"/>
      <c r="D13" s="68"/>
      <c r="E13" s="69">
        <f t="shared" si="1"/>
        <v>0</v>
      </c>
      <c r="F13" s="68"/>
      <c r="G13" s="69">
        <f t="shared" si="2"/>
        <v>0</v>
      </c>
      <c r="H13" s="70"/>
      <c r="I13" s="69">
        <f t="shared" si="3"/>
        <v>0</v>
      </c>
      <c r="J13" s="71"/>
      <c r="K13" s="71"/>
      <c r="L13" s="110"/>
    </row>
    <row r="14" spans="2:12" ht="18" x14ac:dyDescent="0.2">
      <c r="B14" s="66"/>
      <c r="C14" s="72"/>
      <c r="D14" s="68"/>
      <c r="E14" s="69">
        <f t="shared" si="1"/>
        <v>0</v>
      </c>
      <c r="F14" s="68"/>
      <c r="G14" s="69">
        <f t="shared" si="2"/>
        <v>0</v>
      </c>
      <c r="H14" s="70"/>
      <c r="I14" s="69">
        <f t="shared" si="3"/>
        <v>0</v>
      </c>
      <c r="J14" s="71"/>
      <c r="K14" s="71"/>
      <c r="L14" s="109"/>
    </row>
    <row r="15" spans="2:12" ht="18" x14ac:dyDescent="0.2">
      <c r="B15" s="66"/>
      <c r="C15" s="72"/>
      <c r="D15" s="68"/>
      <c r="E15" s="69">
        <f t="shared" si="1"/>
        <v>0</v>
      </c>
      <c r="F15" s="68"/>
      <c r="G15" s="69">
        <f t="shared" si="2"/>
        <v>0</v>
      </c>
      <c r="H15" s="70"/>
      <c r="I15" s="69">
        <f t="shared" si="3"/>
        <v>0</v>
      </c>
      <c r="J15" s="71"/>
      <c r="K15" s="71"/>
      <c r="L15" s="109"/>
    </row>
    <row r="16" spans="2:12" ht="18" x14ac:dyDescent="0.2">
      <c r="B16" s="73"/>
      <c r="C16" s="72"/>
      <c r="D16" s="68"/>
      <c r="E16" s="69">
        <f t="shared" si="1"/>
        <v>0</v>
      </c>
      <c r="F16" s="68"/>
      <c r="G16" s="69">
        <f t="shared" si="2"/>
        <v>0</v>
      </c>
      <c r="H16" s="70"/>
      <c r="I16" s="69">
        <f t="shared" si="3"/>
        <v>0</v>
      </c>
      <c r="J16" s="71"/>
      <c r="K16" s="71"/>
      <c r="L16" s="110"/>
    </row>
    <row r="17" spans="2:12" ht="18" x14ac:dyDescent="0.2">
      <c r="B17" s="66"/>
      <c r="C17" s="72"/>
      <c r="D17" s="68"/>
      <c r="E17" s="69">
        <f t="shared" si="1"/>
        <v>0</v>
      </c>
      <c r="F17" s="68"/>
      <c r="G17" s="69">
        <f t="shared" si="2"/>
        <v>0</v>
      </c>
      <c r="H17" s="70"/>
      <c r="I17" s="69">
        <f t="shared" si="3"/>
        <v>0</v>
      </c>
      <c r="J17" s="71"/>
      <c r="K17" s="71"/>
      <c r="L17" s="109"/>
    </row>
    <row r="18" spans="2:12" ht="18" x14ac:dyDescent="0.2">
      <c r="B18" s="73"/>
      <c r="C18" s="72"/>
      <c r="D18" s="68"/>
      <c r="E18" s="69">
        <f t="shared" si="1"/>
        <v>0</v>
      </c>
      <c r="F18" s="68"/>
      <c r="G18" s="69">
        <f t="shared" si="2"/>
        <v>0</v>
      </c>
      <c r="H18" s="70"/>
      <c r="I18" s="69">
        <f t="shared" si="3"/>
        <v>0</v>
      </c>
      <c r="J18" s="71"/>
      <c r="K18" s="71"/>
      <c r="L18" s="110"/>
    </row>
    <row r="19" spans="2:12" ht="18" x14ac:dyDescent="0.2">
      <c r="B19" s="66"/>
      <c r="C19" s="72"/>
      <c r="D19" s="68"/>
      <c r="E19" s="69">
        <f t="shared" si="1"/>
        <v>0</v>
      </c>
      <c r="F19" s="68"/>
      <c r="G19" s="69">
        <f t="shared" si="2"/>
        <v>0</v>
      </c>
      <c r="H19" s="70"/>
      <c r="I19" s="69">
        <f t="shared" si="3"/>
        <v>0</v>
      </c>
      <c r="J19" s="71"/>
      <c r="K19" s="71"/>
      <c r="L19" s="109"/>
    </row>
    <row r="20" spans="2:12" ht="18" x14ac:dyDescent="0.2">
      <c r="B20" s="73"/>
      <c r="C20" s="72"/>
      <c r="D20" s="68"/>
      <c r="E20" s="69">
        <f t="shared" si="1"/>
        <v>0</v>
      </c>
      <c r="F20" s="68"/>
      <c r="G20" s="69">
        <f t="shared" si="2"/>
        <v>0</v>
      </c>
      <c r="H20" s="70"/>
      <c r="I20" s="69">
        <f t="shared" si="3"/>
        <v>0</v>
      </c>
      <c r="J20" s="71"/>
      <c r="K20" s="71"/>
      <c r="L20" s="110"/>
    </row>
    <row r="21" spans="2:12" ht="18" x14ac:dyDescent="0.2">
      <c r="B21" s="66"/>
      <c r="C21" s="72"/>
      <c r="D21" s="68"/>
      <c r="E21" s="69">
        <f t="shared" si="1"/>
        <v>0</v>
      </c>
      <c r="F21" s="68"/>
      <c r="G21" s="69">
        <f t="shared" si="2"/>
        <v>0</v>
      </c>
      <c r="H21" s="70"/>
      <c r="I21" s="69">
        <f t="shared" si="3"/>
        <v>0</v>
      </c>
      <c r="J21" s="71"/>
      <c r="K21" s="71"/>
      <c r="L21" s="109"/>
    </row>
    <row r="22" spans="2:12" ht="18" x14ac:dyDescent="0.2">
      <c r="B22" s="73"/>
      <c r="C22" s="72"/>
      <c r="D22" s="68"/>
      <c r="E22" s="69">
        <f t="shared" si="1"/>
        <v>0</v>
      </c>
      <c r="F22" s="68"/>
      <c r="G22" s="69">
        <f t="shared" si="2"/>
        <v>0</v>
      </c>
      <c r="H22" s="70"/>
      <c r="I22" s="69">
        <f t="shared" si="3"/>
        <v>0</v>
      </c>
      <c r="J22" s="71"/>
      <c r="K22" s="71"/>
      <c r="L22" s="110"/>
    </row>
    <row r="23" spans="2:12" ht="18" x14ac:dyDescent="0.2">
      <c r="B23" s="66"/>
      <c r="C23" s="72"/>
      <c r="D23" s="68"/>
      <c r="E23" s="69">
        <f t="shared" si="1"/>
        <v>0</v>
      </c>
      <c r="F23" s="68"/>
      <c r="G23" s="69">
        <f t="shared" si="2"/>
        <v>0</v>
      </c>
      <c r="H23" s="70"/>
      <c r="I23" s="69">
        <f t="shared" si="3"/>
        <v>0</v>
      </c>
      <c r="J23" s="71"/>
      <c r="K23" s="71"/>
      <c r="L23" s="109"/>
    </row>
    <row r="24" spans="2:12" ht="18" x14ac:dyDescent="0.2">
      <c r="B24" s="73"/>
      <c r="C24" s="72"/>
      <c r="D24" s="68"/>
      <c r="E24" s="69">
        <f t="shared" si="1"/>
        <v>0</v>
      </c>
      <c r="F24" s="68"/>
      <c r="G24" s="69">
        <f t="shared" si="2"/>
        <v>0</v>
      </c>
      <c r="H24" s="70"/>
      <c r="I24" s="69">
        <f t="shared" si="3"/>
        <v>0</v>
      </c>
      <c r="J24" s="71"/>
      <c r="K24" s="71"/>
      <c r="L24" s="110"/>
    </row>
    <row r="25" spans="2:12" ht="18" x14ac:dyDescent="0.2">
      <c r="B25" s="66"/>
      <c r="C25" s="72"/>
      <c r="D25" s="68"/>
      <c r="E25" s="69">
        <f t="shared" si="1"/>
        <v>0</v>
      </c>
      <c r="F25" s="68"/>
      <c r="G25" s="69">
        <f t="shared" si="2"/>
        <v>0</v>
      </c>
      <c r="H25" s="70"/>
      <c r="I25" s="69">
        <f t="shared" si="3"/>
        <v>0</v>
      </c>
      <c r="J25" s="71"/>
      <c r="K25" s="71"/>
      <c r="L25" s="109"/>
    </row>
    <row r="26" spans="2:12" ht="18" x14ac:dyDescent="0.2">
      <c r="B26" s="73"/>
      <c r="C26" s="72"/>
      <c r="D26" s="68"/>
      <c r="E26" s="69">
        <f t="shared" si="1"/>
        <v>0</v>
      </c>
      <c r="F26" s="68"/>
      <c r="G26" s="69">
        <f t="shared" si="2"/>
        <v>0</v>
      </c>
      <c r="H26" s="70"/>
      <c r="I26" s="69">
        <f t="shared" si="3"/>
        <v>0</v>
      </c>
      <c r="J26" s="71"/>
      <c r="K26" s="71"/>
      <c r="L26" s="110"/>
    </row>
    <row r="27" spans="2:12" ht="18" x14ac:dyDescent="0.2">
      <c r="B27" s="66"/>
      <c r="C27" s="72"/>
      <c r="D27" s="68"/>
      <c r="E27" s="69">
        <f t="shared" si="1"/>
        <v>0</v>
      </c>
      <c r="F27" s="68"/>
      <c r="G27" s="69">
        <f t="shared" si="2"/>
        <v>0</v>
      </c>
      <c r="H27" s="70"/>
      <c r="I27" s="69">
        <f t="shared" si="3"/>
        <v>0</v>
      </c>
      <c r="J27" s="71"/>
      <c r="K27" s="71"/>
      <c r="L27" s="109"/>
    </row>
    <row r="28" spans="2:12" ht="18" x14ac:dyDescent="0.2">
      <c r="B28" s="73"/>
      <c r="C28" s="72"/>
      <c r="D28" s="68"/>
      <c r="E28" s="69">
        <f t="shared" si="1"/>
        <v>0</v>
      </c>
      <c r="F28" s="68"/>
      <c r="G28" s="69">
        <f t="shared" si="2"/>
        <v>0</v>
      </c>
      <c r="H28" s="70"/>
      <c r="I28" s="69">
        <f t="shared" si="3"/>
        <v>0</v>
      </c>
      <c r="J28" s="71"/>
      <c r="K28" s="71"/>
      <c r="L28" s="110"/>
    </row>
    <row r="29" spans="2:12" ht="18" x14ac:dyDescent="0.2">
      <c r="B29" s="66"/>
      <c r="C29" s="72"/>
      <c r="D29" s="68"/>
      <c r="E29" s="69">
        <f t="shared" si="1"/>
        <v>0</v>
      </c>
      <c r="F29" s="68"/>
      <c r="G29" s="69">
        <f t="shared" si="2"/>
        <v>0</v>
      </c>
      <c r="H29" s="70"/>
      <c r="I29" s="69">
        <f t="shared" si="3"/>
        <v>0</v>
      </c>
      <c r="J29" s="71"/>
      <c r="K29" s="71"/>
      <c r="L29" s="109"/>
    </row>
    <row r="30" spans="2:12" ht="18" x14ac:dyDescent="0.2">
      <c r="B30" s="73"/>
      <c r="C30" s="72"/>
      <c r="D30" s="68"/>
      <c r="E30" s="69">
        <f t="shared" si="1"/>
        <v>0</v>
      </c>
      <c r="F30" s="68"/>
      <c r="G30" s="69">
        <f t="shared" si="2"/>
        <v>0</v>
      </c>
      <c r="H30" s="70"/>
      <c r="I30" s="69">
        <f t="shared" si="3"/>
        <v>0</v>
      </c>
      <c r="J30" s="71"/>
      <c r="K30" s="71"/>
      <c r="L30" s="110"/>
    </row>
    <row r="31" spans="2:12" ht="18" x14ac:dyDescent="0.2">
      <c r="B31" s="66"/>
      <c r="C31" s="72"/>
      <c r="D31" s="68"/>
      <c r="E31" s="69">
        <f t="shared" si="1"/>
        <v>0</v>
      </c>
      <c r="F31" s="68"/>
      <c r="G31" s="69">
        <f t="shared" si="2"/>
        <v>0</v>
      </c>
      <c r="H31" s="70"/>
      <c r="I31" s="69">
        <f t="shared" si="3"/>
        <v>0</v>
      </c>
      <c r="J31" s="71"/>
      <c r="K31" s="71"/>
      <c r="L31" s="109"/>
    </row>
    <row r="32" spans="2:12" ht="18" x14ac:dyDescent="0.2">
      <c r="B32" s="73"/>
      <c r="C32" s="72"/>
      <c r="D32" s="68"/>
      <c r="E32" s="69">
        <f t="shared" si="1"/>
        <v>0</v>
      </c>
      <c r="F32" s="68"/>
      <c r="G32" s="69">
        <f t="shared" si="2"/>
        <v>0</v>
      </c>
      <c r="H32" s="70"/>
      <c r="I32" s="69">
        <f t="shared" si="3"/>
        <v>0</v>
      </c>
      <c r="J32" s="71"/>
      <c r="K32" s="71"/>
      <c r="L32" s="110"/>
    </row>
    <row r="33" spans="2:12" ht="18" x14ac:dyDescent="0.2">
      <c r="B33" s="66"/>
      <c r="C33" s="72"/>
      <c r="D33" s="68"/>
      <c r="E33" s="69">
        <f t="shared" si="1"/>
        <v>0</v>
      </c>
      <c r="F33" s="68"/>
      <c r="G33" s="69">
        <f t="shared" si="2"/>
        <v>0</v>
      </c>
      <c r="H33" s="70"/>
      <c r="I33" s="69">
        <f t="shared" si="3"/>
        <v>0</v>
      </c>
      <c r="J33" s="71"/>
      <c r="K33" s="71"/>
      <c r="L33" s="109"/>
    </row>
    <row r="34" spans="2:12" ht="18" x14ac:dyDescent="0.2">
      <c r="B34" s="73"/>
      <c r="C34" s="72"/>
      <c r="D34" s="68"/>
      <c r="E34" s="69">
        <f t="shared" si="1"/>
        <v>0</v>
      </c>
      <c r="F34" s="68"/>
      <c r="G34" s="69">
        <f t="shared" si="2"/>
        <v>0</v>
      </c>
      <c r="H34" s="70"/>
      <c r="I34" s="69">
        <f t="shared" si="3"/>
        <v>0</v>
      </c>
      <c r="J34" s="71"/>
      <c r="K34" s="71"/>
      <c r="L34" s="110"/>
    </row>
    <row r="35" spans="2:12" ht="18" x14ac:dyDescent="0.2">
      <c r="B35" s="66"/>
      <c r="C35" s="72"/>
      <c r="D35" s="68"/>
      <c r="E35" s="69">
        <f t="shared" si="1"/>
        <v>0</v>
      </c>
      <c r="F35" s="68"/>
      <c r="G35" s="69">
        <f t="shared" si="2"/>
        <v>0</v>
      </c>
      <c r="H35" s="70"/>
      <c r="I35" s="69">
        <f t="shared" si="3"/>
        <v>0</v>
      </c>
      <c r="J35" s="71"/>
      <c r="K35" s="71"/>
      <c r="L35" s="109"/>
    </row>
    <row r="36" spans="2:12" ht="18" x14ac:dyDescent="0.2">
      <c r="B36" s="73"/>
      <c r="C36" s="72"/>
      <c r="D36" s="68"/>
      <c r="E36" s="69">
        <f t="shared" si="1"/>
        <v>0</v>
      </c>
      <c r="F36" s="68"/>
      <c r="G36" s="69">
        <f t="shared" si="2"/>
        <v>0</v>
      </c>
      <c r="H36" s="70"/>
      <c r="I36" s="69">
        <f t="shared" si="3"/>
        <v>0</v>
      </c>
      <c r="J36" s="71"/>
      <c r="K36" s="71"/>
      <c r="L36" s="110"/>
    </row>
    <row r="37" spans="2:12" ht="18" x14ac:dyDescent="0.2">
      <c r="B37" s="66"/>
      <c r="C37" s="72"/>
      <c r="D37" s="68"/>
      <c r="E37" s="69">
        <f t="shared" si="1"/>
        <v>0</v>
      </c>
      <c r="F37" s="68"/>
      <c r="G37" s="69">
        <f t="shared" si="2"/>
        <v>0</v>
      </c>
      <c r="H37" s="70"/>
      <c r="I37" s="69">
        <f t="shared" si="3"/>
        <v>0</v>
      </c>
      <c r="J37" s="71"/>
      <c r="K37" s="71"/>
      <c r="L37" s="109"/>
    </row>
    <row r="38" spans="2:12" ht="18" x14ac:dyDescent="0.2">
      <c r="B38" s="73"/>
      <c r="C38" s="72"/>
      <c r="D38" s="68"/>
      <c r="E38" s="69">
        <f t="shared" si="1"/>
        <v>0</v>
      </c>
      <c r="F38" s="68"/>
      <c r="G38" s="69">
        <f t="shared" si="2"/>
        <v>0</v>
      </c>
      <c r="H38" s="70"/>
      <c r="I38" s="69">
        <f t="shared" si="3"/>
        <v>0</v>
      </c>
      <c r="J38" s="71"/>
      <c r="K38" s="71"/>
      <c r="L38" s="110"/>
    </row>
    <row r="39" spans="2:12" ht="18" x14ac:dyDescent="0.2">
      <c r="B39" s="66"/>
      <c r="C39" s="72"/>
      <c r="D39" s="68"/>
      <c r="E39" s="69">
        <f t="shared" si="1"/>
        <v>0</v>
      </c>
      <c r="F39" s="68"/>
      <c r="G39" s="69">
        <f t="shared" si="2"/>
        <v>0</v>
      </c>
      <c r="H39" s="70"/>
      <c r="I39" s="69">
        <f t="shared" si="3"/>
        <v>0</v>
      </c>
      <c r="J39" s="71"/>
      <c r="K39" s="71"/>
      <c r="L39" s="109"/>
    </row>
    <row r="40" spans="2:12" ht="18" x14ac:dyDescent="0.2">
      <c r="B40" s="73"/>
      <c r="C40" s="72"/>
      <c r="D40" s="68"/>
      <c r="E40" s="69">
        <f t="shared" si="1"/>
        <v>0</v>
      </c>
      <c r="F40" s="68"/>
      <c r="G40" s="69">
        <f t="shared" si="2"/>
        <v>0</v>
      </c>
      <c r="H40" s="70"/>
      <c r="I40" s="69">
        <f t="shared" si="3"/>
        <v>0</v>
      </c>
      <c r="J40" s="71"/>
      <c r="K40" s="71"/>
      <c r="L40" s="110"/>
    </row>
    <row r="41" spans="2:12" ht="18" x14ac:dyDescent="0.2">
      <c r="B41" s="66"/>
      <c r="C41" s="72"/>
      <c r="D41" s="68"/>
      <c r="E41" s="69">
        <f t="shared" si="1"/>
        <v>0</v>
      </c>
      <c r="F41" s="68"/>
      <c r="G41" s="69">
        <f t="shared" si="2"/>
        <v>0</v>
      </c>
      <c r="H41" s="70"/>
      <c r="I41" s="69">
        <f t="shared" si="3"/>
        <v>0</v>
      </c>
      <c r="J41" s="71"/>
      <c r="K41" s="71"/>
      <c r="L41" s="109"/>
    </row>
    <row r="42" spans="2:12" ht="18" x14ac:dyDescent="0.2">
      <c r="B42" s="73"/>
      <c r="C42" s="72"/>
      <c r="D42" s="68"/>
      <c r="E42" s="69">
        <f t="shared" si="1"/>
        <v>0</v>
      </c>
      <c r="F42" s="68"/>
      <c r="G42" s="69">
        <f t="shared" si="2"/>
        <v>0</v>
      </c>
      <c r="H42" s="70"/>
      <c r="I42" s="69">
        <f t="shared" si="3"/>
        <v>0</v>
      </c>
      <c r="J42" s="71"/>
      <c r="K42" s="71"/>
      <c r="L42" s="110"/>
    </row>
    <row r="43" spans="2:12" ht="18" x14ac:dyDescent="0.2">
      <c r="B43" s="66"/>
      <c r="C43" s="72"/>
      <c r="D43" s="68"/>
      <c r="E43" s="69">
        <f t="shared" si="1"/>
        <v>0</v>
      </c>
      <c r="F43" s="68"/>
      <c r="G43" s="69">
        <f t="shared" si="2"/>
        <v>0</v>
      </c>
      <c r="H43" s="70"/>
      <c r="I43" s="69">
        <f t="shared" si="3"/>
        <v>0</v>
      </c>
      <c r="J43" s="71"/>
      <c r="K43" s="71"/>
      <c r="L43" s="109"/>
    </row>
    <row r="44" spans="2:12" ht="18" x14ac:dyDescent="0.2">
      <c r="B44" s="66"/>
      <c r="C44" s="72"/>
      <c r="D44" s="68"/>
      <c r="E44" s="69">
        <f t="shared" si="1"/>
        <v>0</v>
      </c>
      <c r="F44" s="68"/>
      <c r="G44" s="69">
        <f t="shared" si="2"/>
        <v>0</v>
      </c>
      <c r="H44" s="70"/>
      <c r="I44" s="69">
        <f t="shared" si="3"/>
        <v>0</v>
      </c>
      <c r="J44" s="71"/>
      <c r="K44" s="71"/>
      <c r="L44" s="109"/>
    </row>
    <row r="45" spans="2:12" ht="18" x14ac:dyDescent="0.2">
      <c r="B45" s="73"/>
      <c r="C45" s="72"/>
      <c r="D45" s="68"/>
      <c r="E45" s="69">
        <f t="shared" si="1"/>
        <v>0</v>
      </c>
      <c r="F45" s="68"/>
      <c r="G45" s="69">
        <f t="shared" si="2"/>
        <v>0</v>
      </c>
      <c r="H45" s="70"/>
      <c r="I45" s="69">
        <f t="shared" si="3"/>
        <v>0</v>
      </c>
      <c r="J45" s="71"/>
      <c r="K45" s="71"/>
      <c r="L45" s="110"/>
    </row>
    <row r="46" spans="2:12" ht="18" x14ac:dyDescent="0.2">
      <c r="B46" s="66"/>
      <c r="C46" s="72"/>
      <c r="D46" s="68"/>
      <c r="E46" s="69">
        <f t="shared" si="1"/>
        <v>0</v>
      </c>
      <c r="F46" s="68"/>
      <c r="G46" s="69">
        <f t="shared" si="2"/>
        <v>0</v>
      </c>
      <c r="H46" s="70"/>
      <c r="I46" s="69">
        <f t="shared" si="3"/>
        <v>0</v>
      </c>
      <c r="J46" s="71"/>
      <c r="K46" s="71"/>
      <c r="L46" s="109"/>
    </row>
    <row r="47" spans="2:12" ht="18" x14ac:dyDescent="0.2">
      <c r="B47" s="73"/>
      <c r="C47" s="72"/>
      <c r="D47" s="68"/>
      <c r="E47" s="69">
        <f t="shared" si="1"/>
        <v>0</v>
      </c>
      <c r="F47" s="68"/>
      <c r="G47" s="69">
        <f t="shared" si="2"/>
        <v>0</v>
      </c>
      <c r="H47" s="70"/>
      <c r="I47" s="69">
        <f t="shared" si="3"/>
        <v>0</v>
      </c>
      <c r="J47" s="71"/>
      <c r="K47" s="71"/>
      <c r="L47" s="110"/>
    </row>
    <row r="48" spans="2:12" ht="18" x14ac:dyDescent="0.2">
      <c r="B48" s="66"/>
      <c r="C48" s="72"/>
      <c r="D48" s="68"/>
      <c r="E48" s="69">
        <f t="shared" si="1"/>
        <v>0</v>
      </c>
      <c r="F48" s="68"/>
      <c r="G48" s="69">
        <f t="shared" si="2"/>
        <v>0</v>
      </c>
      <c r="H48" s="70"/>
      <c r="I48" s="69">
        <f t="shared" si="3"/>
        <v>0</v>
      </c>
      <c r="J48" s="71"/>
      <c r="K48" s="71"/>
      <c r="L48" s="109"/>
    </row>
    <row r="49" spans="2:12" ht="18" x14ac:dyDescent="0.2">
      <c r="B49" s="73"/>
      <c r="C49" s="72"/>
      <c r="D49" s="68"/>
      <c r="E49" s="69">
        <f t="shared" si="1"/>
        <v>0</v>
      </c>
      <c r="F49" s="68"/>
      <c r="G49" s="69">
        <f t="shared" si="2"/>
        <v>0</v>
      </c>
      <c r="H49" s="70"/>
      <c r="I49" s="69">
        <f t="shared" si="3"/>
        <v>0</v>
      </c>
      <c r="J49" s="71"/>
      <c r="K49" s="71"/>
      <c r="L49" s="110"/>
    </row>
    <row r="50" spans="2:12" ht="18" x14ac:dyDescent="0.2">
      <c r="B50" s="66"/>
      <c r="C50" s="72"/>
      <c r="D50" s="68"/>
      <c r="E50" s="69">
        <f t="shared" si="1"/>
        <v>0</v>
      </c>
      <c r="F50" s="68"/>
      <c r="G50" s="69">
        <f t="shared" si="2"/>
        <v>0</v>
      </c>
      <c r="H50" s="70"/>
      <c r="I50" s="69">
        <f t="shared" si="3"/>
        <v>0</v>
      </c>
      <c r="J50" s="71"/>
      <c r="K50" s="71"/>
      <c r="L50" s="109"/>
    </row>
    <row r="51" spans="2:12" ht="18" x14ac:dyDescent="0.2">
      <c r="B51" s="73"/>
      <c r="C51" s="72"/>
      <c r="D51" s="68"/>
      <c r="E51" s="69">
        <f t="shared" si="1"/>
        <v>0</v>
      </c>
      <c r="F51" s="68"/>
      <c r="G51" s="69">
        <f t="shared" si="2"/>
        <v>0</v>
      </c>
      <c r="H51" s="70"/>
      <c r="I51" s="69">
        <f t="shared" si="3"/>
        <v>0</v>
      </c>
      <c r="J51" s="71"/>
      <c r="K51" s="71"/>
      <c r="L51" s="110"/>
    </row>
    <row r="52" spans="2:12" ht="18" x14ac:dyDescent="0.2">
      <c r="B52" s="66"/>
      <c r="C52" s="72"/>
      <c r="D52" s="68"/>
      <c r="E52" s="69">
        <f t="shared" si="1"/>
        <v>0</v>
      </c>
      <c r="F52" s="68"/>
      <c r="G52" s="69">
        <f t="shared" si="2"/>
        <v>0</v>
      </c>
      <c r="H52" s="70"/>
      <c r="I52" s="69">
        <f t="shared" si="3"/>
        <v>0</v>
      </c>
      <c r="J52" s="71"/>
      <c r="K52" s="71"/>
      <c r="L52" s="109"/>
    </row>
    <row r="53" spans="2:12" ht="18" x14ac:dyDescent="0.2">
      <c r="B53" s="73"/>
      <c r="C53" s="72"/>
      <c r="D53" s="68"/>
      <c r="E53" s="69">
        <f t="shared" si="1"/>
        <v>0</v>
      </c>
      <c r="F53" s="68"/>
      <c r="G53" s="69">
        <f t="shared" si="2"/>
        <v>0</v>
      </c>
      <c r="H53" s="70"/>
      <c r="I53" s="69">
        <f t="shared" si="3"/>
        <v>0</v>
      </c>
      <c r="J53" s="71"/>
      <c r="K53" s="71"/>
      <c r="L53" s="110"/>
    </row>
    <row r="54" spans="2:12" ht="18" x14ac:dyDescent="0.2">
      <c r="B54" s="73"/>
      <c r="C54" s="72"/>
      <c r="D54" s="68"/>
      <c r="E54" s="69">
        <f t="shared" si="1"/>
        <v>0</v>
      </c>
      <c r="F54" s="68"/>
      <c r="G54" s="69">
        <f t="shared" si="2"/>
        <v>0</v>
      </c>
      <c r="H54" s="70"/>
      <c r="I54" s="69">
        <f t="shared" si="3"/>
        <v>0</v>
      </c>
      <c r="J54" s="71"/>
      <c r="K54" s="71"/>
      <c r="L54" s="110"/>
    </row>
    <row r="55" spans="2:12" ht="18" x14ac:dyDescent="0.2">
      <c r="B55" s="66"/>
      <c r="C55" s="72"/>
      <c r="D55" s="68"/>
      <c r="E55" s="69">
        <f t="shared" si="1"/>
        <v>0</v>
      </c>
      <c r="F55" s="68"/>
      <c r="G55" s="69">
        <f t="shared" si="2"/>
        <v>0</v>
      </c>
      <c r="H55" s="70"/>
      <c r="I55" s="69">
        <f t="shared" si="3"/>
        <v>0</v>
      </c>
      <c r="J55" s="71"/>
      <c r="K55" s="71"/>
      <c r="L55" s="109"/>
    </row>
    <row r="56" spans="2:12" ht="18" x14ac:dyDescent="0.2">
      <c r="B56" s="66"/>
      <c r="C56" s="72"/>
      <c r="D56" s="68"/>
      <c r="E56" s="69">
        <f t="shared" si="1"/>
        <v>0</v>
      </c>
      <c r="F56" s="68"/>
      <c r="G56" s="69">
        <f t="shared" si="2"/>
        <v>0</v>
      </c>
      <c r="H56" s="70"/>
      <c r="I56" s="69">
        <f t="shared" si="3"/>
        <v>0</v>
      </c>
      <c r="J56" s="71"/>
      <c r="K56" s="71"/>
      <c r="L56" s="109"/>
    </row>
    <row r="57" spans="2:12" ht="18" x14ac:dyDescent="0.2">
      <c r="B57" s="66"/>
      <c r="C57" s="72"/>
      <c r="D57" s="68"/>
      <c r="E57" s="69">
        <f t="shared" si="1"/>
        <v>0</v>
      </c>
      <c r="F57" s="68"/>
      <c r="G57" s="69">
        <f t="shared" si="2"/>
        <v>0</v>
      </c>
      <c r="H57" s="70"/>
      <c r="I57" s="69">
        <f t="shared" si="3"/>
        <v>0</v>
      </c>
      <c r="J57" s="71"/>
      <c r="K57" s="71"/>
      <c r="L57" s="109"/>
    </row>
    <row r="58" spans="2:12" ht="18" x14ac:dyDescent="0.2">
      <c r="B58" s="66"/>
      <c r="C58" s="72"/>
      <c r="D58" s="68"/>
      <c r="E58" s="69">
        <f t="shared" si="1"/>
        <v>0</v>
      </c>
      <c r="F58" s="68"/>
      <c r="G58" s="69">
        <f t="shared" si="2"/>
        <v>0</v>
      </c>
      <c r="H58" s="70"/>
      <c r="I58" s="69">
        <f t="shared" si="3"/>
        <v>0</v>
      </c>
      <c r="J58" s="71"/>
      <c r="K58" s="71"/>
      <c r="L58" s="109"/>
    </row>
    <row r="59" spans="2:12" ht="26.25" customHeight="1" x14ac:dyDescent="0.2">
      <c r="B59" s="187" t="s">
        <v>82</v>
      </c>
      <c r="C59" s="187"/>
      <c r="D59" s="187"/>
      <c r="E59" s="187"/>
      <c r="F59" s="187"/>
      <c r="G59" s="187"/>
      <c r="H59" s="187"/>
      <c r="I59" s="187"/>
      <c r="J59" s="187"/>
      <c r="K59" s="187"/>
      <c r="L59" s="187"/>
    </row>
  </sheetData>
  <sheetProtection algorithmName="SHA-512" hashValue="gCQxTmCmStrlHuOYyg0oFG/Z7P5B1WDZMhNYjKFrWVmhJtSTEo5ITQbsWO562LNK7BVd/IXzKMYB5Ws/edn0pg==" saltValue="fJ5zEX3AnQCGxhOMVWggQw==" spinCount="100000" sheet="1" selectLockedCells="1"/>
  <mergeCells count="9">
    <mergeCell ref="B59:L59"/>
    <mergeCell ref="K1:L1"/>
    <mergeCell ref="D6:E6"/>
    <mergeCell ref="F6:G6"/>
    <mergeCell ref="H6:J6"/>
    <mergeCell ref="L6:L7"/>
    <mergeCell ref="B1:E1"/>
    <mergeCell ref="F1:I1"/>
    <mergeCell ref="B3:L3"/>
  </mergeCells>
  <conditionalFormatting sqref="E9:E58 G9:G58 I9:I58">
    <cfRule type="cellIs" dxfId="0" priority="2" operator="notEqual">
      <formula>0</formula>
    </cfRule>
  </conditionalFormatting>
  <pageMargins left="0.34251968503937008" right="0.39370078740157483" top="1.1811023622047245" bottom="0.59055118110236227" header="0.20472440944881892" footer="0.31496062992125984"/>
  <pageSetup paperSize="9" scale="70" fitToHeight="0" orientation="portrait" r:id="rId1"/>
  <headerFooter scaleWithDoc="0">
    <oddHeader>&amp;L&amp;G</oddHeader>
    <oddFooter>&amp;L&amp;7   &amp;C&amp;7   &amp;R&amp;7&amp;P/&amp;N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9" sqref="D9"/>
    </sheetView>
  </sheetViews>
  <sheetFormatPr baseColWidth="10" defaultRowHeight="14.25" x14ac:dyDescent="0.2"/>
  <cols>
    <col min="1" max="1" width="22.25" style="86" customWidth="1"/>
    <col min="2" max="16384" width="11" style="86"/>
  </cols>
  <sheetData>
    <row r="1" spans="1:1" ht="18.75" customHeight="1" x14ac:dyDescent="0.25">
      <c r="A1" s="111" t="s">
        <v>64</v>
      </c>
    </row>
    <row r="2" spans="1:1" ht="70.5" customHeight="1" x14ac:dyDescent="0.2">
      <c r="A2" s="90"/>
    </row>
  </sheetData>
  <sheetProtection select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Fiche de frais</vt:lpstr>
      <vt:lpstr>Facturation détaillée</vt:lpstr>
      <vt:lpstr>Insertion de la signature</vt:lpstr>
      <vt:lpstr>'Facturation détaillée'!Druckbereich</vt:lpstr>
      <vt:lpstr>'Fiche de frais'!Druckbereich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Metzger Sandra, ERZ-MBA-ABB-LVM-IT</dc:creator>
  <cp:lastModifiedBy>Wyser Beat, BKD-GS-FUD-FB_KOMMUNIKATION</cp:lastModifiedBy>
  <cp:lastPrinted>2020-02-27T15:20:27Z</cp:lastPrinted>
  <dcterms:created xsi:type="dcterms:W3CDTF">2017-01-27T10:03:10Z</dcterms:created>
  <dcterms:modified xsi:type="dcterms:W3CDTF">2021-10-05T11:19:14Z</dcterms:modified>
</cp:coreProperties>
</file>