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MBA\ABB\Internetdaten\Vorlagen\Spesenformulare\"/>
    </mc:Choice>
  </mc:AlternateContent>
  <xr:revisionPtr revIDLastSave="0" documentId="13_ncr:1_{8D2E8D04-C6C3-4BF3-AFC2-DB16688B7241}" xr6:coauthVersionLast="47" xr6:coauthVersionMax="47" xr10:uidLastSave="{00000000-0000-0000-0000-000000000000}"/>
  <bookViews>
    <workbookView xWindow="22932" yWindow="-108" windowWidth="23256" windowHeight="14016" xr2:uid="{00000000-000D-0000-FFFF-FFFF00000000}"/>
  </bookViews>
  <sheets>
    <sheet name="Spesenformular" sheetId="1" r:id="rId1"/>
    <sheet name="Detailabrechnung" sheetId="2" r:id="rId2"/>
    <sheet name="Unterschrift einfügen" sheetId="3" r:id="rId3"/>
  </sheets>
  <definedNames>
    <definedName name="_xlnm.Print_Area" localSheetId="1">Detailabrechnung!$A$1:$N$36</definedName>
    <definedName name="_xlnm.Print_Area" localSheetId="0">Spesenformular!$A$1:$M$58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2" l="1"/>
  <c r="G1" i="2"/>
  <c r="H8" i="2"/>
  <c r="F8" i="2"/>
  <c r="J8" i="2"/>
  <c r="K10" i="2"/>
  <c r="K11" i="2"/>
  <c r="K12" i="2"/>
  <c r="K13" i="2"/>
  <c r="K14" i="2"/>
  <c r="K15" i="2"/>
  <c r="K16" i="2"/>
  <c r="K17" i="2"/>
  <c r="K18" i="2"/>
  <c r="K19" i="2"/>
  <c r="K20" i="2"/>
  <c r="K21" i="2"/>
  <c r="K22" i="2"/>
  <c r="K23" i="2"/>
  <c r="K24" i="2"/>
  <c r="K25" i="2"/>
  <c r="K26" i="2"/>
  <c r="K27" i="2"/>
  <c r="K28" i="2"/>
  <c r="K29" i="2"/>
  <c r="K30" i="2"/>
  <c r="K31" i="2"/>
  <c r="K32" i="2"/>
  <c r="K33" i="2"/>
  <c r="K34" i="2"/>
  <c r="K9" i="2"/>
  <c r="I10" i="2"/>
  <c r="I11" i="2"/>
  <c r="I12" i="2"/>
  <c r="I13" i="2"/>
  <c r="I14" i="2"/>
  <c r="I15" i="2"/>
  <c r="I16" i="2"/>
  <c r="I17" i="2"/>
  <c r="I18" i="2"/>
  <c r="I19" i="2"/>
  <c r="I20" i="2"/>
  <c r="I21" i="2"/>
  <c r="I22" i="2"/>
  <c r="I23" i="2"/>
  <c r="I24" i="2"/>
  <c r="I25" i="2"/>
  <c r="I26" i="2"/>
  <c r="I27" i="2"/>
  <c r="I28" i="2"/>
  <c r="I29" i="2"/>
  <c r="I30" i="2"/>
  <c r="I31" i="2"/>
  <c r="I32" i="2"/>
  <c r="I33" i="2"/>
  <c r="I34" i="2"/>
  <c r="G10" i="2"/>
  <c r="G11" i="2"/>
  <c r="G12" i="2"/>
  <c r="G13" i="2"/>
  <c r="G14" i="2"/>
  <c r="G15" i="2"/>
  <c r="G16" i="2"/>
  <c r="G17" i="2"/>
  <c r="G18" i="2"/>
  <c r="G19" i="2"/>
  <c r="G20" i="2"/>
  <c r="G21" i="2"/>
  <c r="G22" i="2"/>
  <c r="G23" i="2"/>
  <c r="G24" i="2"/>
  <c r="G25" i="2"/>
  <c r="G26" i="2"/>
  <c r="G27" i="2"/>
  <c r="G28" i="2"/>
  <c r="G29" i="2"/>
  <c r="G30" i="2"/>
  <c r="G31" i="2"/>
  <c r="G32" i="2"/>
  <c r="G33" i="2"/>
  <c r="G34" i="2"/>
  <c r="I9" i="2"/>
  <c r="G9" i="2"/>
  <c r="B47" i="1"/>
  <c r="B46" i="1"/>
  <c r="B45" i="1"/>
  <c r="B44" i="1"/>
  <c r="M8" i="2"/>
  <c r="H47" i="1" s="1"/>
  <c r="L8" i="2"/>
  <c r="I8" i="2" l="1"/>
  <c r="H45" i="1" s="1"/>
  <c r="K8" i="2"/>
  <c r="H46" i="1" s="1"/>
  <c r="K47" i="1" s="1"/>
  <c r="G8" i="2"/>
  <c r="H44" i="1" l="1"/>
  <c r="K45" i="1" s="1"/>
  <c r="H48" i="1" l="1"/>
</calcChain>
</file>

<file path=xl/sharedStrings.xml><?xml version="1.0" encoding="utf-8"?>
<sst xmlns="http://schemas.openxmlformats.org/spreadsheetml/2006/main" count="107" uniqueCount="96">
  <si>
    <t>Mittelschul- und Berufsbildungsamt</t>
  </si>
  <si>
    <t>ABB - Ausbildungsberatung</t>
  </si>
  <si>
    <t>Personalien</t>
  </si>
  <si>
    <t>Name</t>
  </si>
  <si>
    <t xml:space="preserve">Vorname  </t>
  </si>
  <si>
    <t>Strasse</t>
  </si>
  <si>
    <t xml:space="preserve">PLZ, Ort   </t>
  </si>
  <si>
    <t>Telefon</t>
  </si>
  <si>
    <t xml:space="preserve">Natel  </t>
  </si>
  <si>
    <t>E-Mail</t>
  </si>
  <si>
    <r>
      <t xml:space="preserve">AHV-Nr. 
</t>
    </r>
    <r>
      <rPr>
        <sz val="7"/>
        <rFont val="Arial"/>
        <family val="2"/>
      </rPr>
      <t>(13-stellige Nummer)</t>
    </r>
  </si>
  <si>
    <r>
      <rPr>
        <sz val="9"/>
        <rFont val="Arial"/>
        <family val="2"/>
      </rPr>
      <t>Geburtsdatum</t>
    </r>
    <r>
      <rPr>
        <sz val="8"/>
        <rFont val="Arial"/>
        <family val="2"/>
      </rPr>
      <t xml:space="preserve"> </t>
    </r>
    <r>
      <rPr>
        <sz val="7"/>
        <rFont val="Arial"/>
        <family val="2"/>
      </rPr>
      <t>(tt.mm.jjjj)</t>
    </r>
  </si>
  <si>
    <t>Zivilstand</t>
  </si>
  <si>
    <t xml:space="preserve">        ledig</t>
  </si>
  <si>
    <t xml:space="preserve">        verheiratet</t>
  </si>
  <si>
    <t xml:space="preserve">         geschieden</t>
  </si>
  <si>
    <r>
      <rPr>
        <sz val="9"/>
        <rFont val="Arial"/>
        <family val="2"/>
      </rPr>
      <t>Zivilstand seit</t>
    </r>
    <r>
      <rPr>
        <sz val="7"/>
        <rFont val="Arial"/>
        <family val="2"/>
      </rPr>
      <t xml:space="preserve">  (tt.mm.jjjj)</t>
    </r>
  </si>
  <si>
    <t xml:space="preserve">        verwitwet</t>
  </si>
  <si>
    <t xml:space="preserve">        eingetragene Partnerschaft</t>
  </si>
  <si>
    <t>Auszahlung</t>
  </si>
  <si>
    <t>an Arbeitgeber /</t>
  </si>
  <si>
    <t xml:space="preserve">     JA</t>
  </si>
  <si>
    <t>Firmenname</t>
  </si>
  <si>
    <r>
      <rPr>
        <b/>
        <sz val="11"/>
        <rFont val="Arial"/>
        <family val="2"/>
      </rPr>
      <t>an Selbstständigerwerbende</t>
    </r>
    <r>
      <rPr>
        <b/>
        <sz val="9"/>
        <rFont val="Arial"/>
        <family val="2"/>
      </rPr>
      <t xml:space="preserve">
</t>
    </r>
    <r>
      <rPr>
        <sz val="9"/>
        <rFont val="Arial"/>
        <family val="2"/>
      </rPr>
      <t>(ohne Sozialabzüge)</t>
    </r>
  </si>
  <si>
    <t>PLZ, Ort</t>
  </si>
  <si>
    <t>Telefon direkt</t>
  </si>
  <si>
    <t>an mich</t>
  </si>
  <si>
    <r>
      <rPr>
        <b/>
        <sz val="9"/>
        <rFont val="Arial"/>
        <family val="2"/>
      </rPr>
      <t xml:space="preserve">Zahlungen nur über 21-stellige IBAN-Nummer </t>
    </r>
    <r>
      <rPr>
        <sz val="9"/>
        <rFont val="Arial"/>
        <family val="2"/>
      </rPr>
      <t xml:space="preserve">(CHxx xx...) - keine Clearing- / Konto-Nummer angeben - </t>
    </r>
    <r>
      <rPr>
        <b/>
        <sz val="9"/>
        <rFont val="Arial"/>
        <family val="2"/>
      </rPr>
      <t>kein EZ</t>
    </r>
    <r>
      <rPr>
        <sz val="9"/>
        <rFont val="Arial"/>
        <family val="2"/>
      </rPr>
      <t xml:space="preserve"> abgeben.</t>
    </r>
  </si>
  <si>
    <t>auf Konto</t>
  </si>
  <si>
    <t>IBAN-Nr.</t>
  </si>
  <si>
    <t>CH</t>
  </si>
  <si>
    <r>
      <t xml:space="preserve"> ltd</t>
    </r>
    <r>
      <rPr>
        <sz val="6"/>
        <rFont val="Arial"/>
        <family val="2"/>
      </rPr>
      <t>.</t>
    </r>
    <r>
      <rPr>
        <sz val="9"/>
        <rFont val="Arial"/>
        <family val="2"/>
      </rPr>
      <t xml:space="preserve"> auf</t>
    </r>
  </si>
  <si>
    <t>Name, Ort der Bank / Post</t>
  </si>
  <si>
    <t>Abrechnung</t>
  </si>
  <si>
    <t>autom. Übertrag von Detailabrechnung</t>
  </si>
  <si>
    <t>AHV-pflichtig, siehe oben</t>
  </si>
  <si>
    <t>CHF</t>
  </si>
  <si>
    <r>
      <t xml:space="preserve">  </t>
    </r>
    <r>
      <rPr>
        <b/>
        <sz val="9"/>
        <rFont val="Arial"/>
        <family val="2"/>
      </rPr>
      <t>Total</t>
    </r>
    <r>
      <rPr>
        <sz val="9"/>
        <rFont val="Arial"/>
        <family val="2"/>
      </rPr>
      <t xml:space="preserve"> (AHV-pflichtig)</t>
    </r>
  </si>
  <si>
    <t>Spesen (km + ÖV/Parkgeb.)</t>
  </si>
  <si>
    <t>div. Spesen (Tel., Porti, Druck, EDV)</t>
  </si>
  <si>
    <r>
      <t xml:space="preserve">  </t>
    </r>
    <r>
      <rPr>
        <b/>
        <sz val="9"/>
        <rFont val="Arial"/>
        <family val="2"/>
      </rPr>
      <t>Total</t>
    </r>
    <r>
      <rPr>
        <sz val="9"/>
        <rFont val="Arial"/>
        <family val="2"/>
      </rPr>
      <t xml:space="preserve"> (Spesen)</t>
    </r>
  </si>
  <si>
    <t>Gesamttotal Entschädigung und Spesen</t>
  </si>
  <si>
    <r>
      <t xml:space="preserve">Datum </t>
    </r>
    <r>
      <rPr>
        <sz val="9"/>
        <rFont val="Arial"/>
        <family val="2"/>
      </rPr>
      <t>(tt.mm.jjjj)</t>
    </r>
  </si>
  <si>
    <t>Datum:</t>
  </si>
  <si>
    <r>
      <rPr>
        <sz val="8"/>
        <rFont val="Arial"/>
        <family val="2"/>
      </rPr>
      <t xml:space="preserve"> </t>
    </r>
    <r>
      <rPr>
        <b/>
        <sz val="10"/>
        <rFont val="Arial"/>
        <family val="2"/>
      </rPr>
      <t>Datum</t>
    </r>
  </si>
  <si>
    <t xml:space="preserve"> genaue Bezeichnung</t>
  </si>
  <si>
    <t>Beratung</t>
  </si>
  <si>
    <t>Reisezeit</t>
  </si>
  <si>
    <t>Reisekosten</t>
  </si>
  <si>
    <t>Spesen</t>
  </si>
  <si>
    <t>intern</t>
  </si>
  <si>
    <t xml:space="preserve"> Vermittlung von … in ...
 Reisezeit, Fahrspesen (von ... nach ...)</t>
  </si>
  <si>
    <t>Anzahl Std.</t>
  </si>
  <si>
    <t xml:space="preserve">Anzahl km </t>
  </si>
  <si>
    <t>Ticket 2. Kl.,
Parkgebühr</t>
  </si>
  <si>
    <t>Ausbildungsfragen - abb.mba@be.ch - 031 633 87 87</t>
  </si>
  <si>
    <r>
      <t>Unterschrift</t>
    </r>
    <r>
      <rPr>
        <sz val="9"/>
        <rFont val="Arial"/>
        <family val="2"/>
      </rPr>
      <t xml:space="preserve"> Fachperson berufl. Praxis*</t>
    </r>
  </si>
  <si>
    <t>sig. Ausbildungsberater/in</t>
  </si>
  <si>
    <t>sig. Abteilungsleitung ABB</t>
  </si>
  <si>
    <t>* kann mit "sig. Name Vorname" visiert werden - **wer seine elektronische Unterschrift einfügen möchte, macht dies über die 3. Arbeitsmappe "Unterschrift einfügen".</t>
  </si>
  <si>
    <t xml:space="preserve"> Platz elektronische Unterschrift**</t>
  </si>
  <si>
    <r>
      <t xml:space="preserve">Elektronische Unterschrift ins blaue Feld einfügen - Grösse des Feldes darf </t>
    </r>
    <r>
      <rPr>
        <b/>
        <u/>
        <sz val="11"/>
        <color theme="1"/>
        <rFont val="Arial"/>
        <family val="2"/>
        <scheme val="minor"/>
      </rPr>
      <t>nicht</t>
    </r>
    <r>
      <rPr>
        <b/>
        <sz val="11"/>
        <color theme="1"/>
        <rFont val="Arial"/>
        <family val="2"/>
        <scheme val="minor"/>
      </rPr>
      <t xml:space="preserve"> überschritten werden!</t>
    </r>
  </si>
  <si>
    <r>
      <t xml:space="preserve">Abrechnung </t>
    </r>
    <r>
      <rPr>
        <b/>
        <u/>
        <sz val="9"/>
        <color rgb="FFFF0000"/>
        <rFont val="Arial"/>
        <family val="2"/>
      </rPr>
      <t>laufend</t>
    </r>
    <r>
      <rPr>
        <b/>
        <sz val="9"/>
        <rFont val="Arial"/>
        <family val="2"/>
      </rPr>
      <t xml:space="preserve">, </t>
    </r>
    <r>
      <rPr>
        <b/>
        <u/>
        <sz val="9"/>
        <color rgb="FFFF0000"/>
        <rFont val="Arial"/>
        <family val="2"/>
      </rPr>
      <t>nur für laufendes Rechnungsjahr</t>
    </r>
    <r>
      <rPr>
        <b/>
        <sz val="9"/>
        <rFont val="Arial"/>
        <family val="2"/>
      </rPr>
      <t xml:space="preserve"> möglich, alle Aufwendungen bis </t>
    </r>
    <r>
      <rPr>
        <b/>
        <u/>
        <sz val="9"/>
        <color rgb="FFFF0000"/>
        <rFont val="Arial"/>
        <family val="2"/>
      </rPr>
      <t>spätestens Mitte Dezember einreichen</t>
    </r>
    <r>
      <rPr>
        <b/>
        <sz val="9"/>
        <rFont val="Arial"/>
        <family val="2"/>
      </rPr>
      <t>!
Zur Auszahlung wird ein vollständiges und korrekt ausgefülltes Formular</t>
    </r>
    <r>
      <rPr>
        <sz val="9"/>
        <rFont val="Arial"/>
        <family val="2"/>
      </rPr>
      <t xml:space="preserve"> </t>
    </r>
    <r>
      <rPr>
        <sz val="8"/>
        <rFont val="Arial"/>
        <family val="2"/>
      </rPr>
      <t>(AHV-Nr., Zivilstand seit, IBAN, ...)</t>
    </r>
    <r>
      <rPr>
        <sz val="9"/>
        <rFont val="Arial"/>
        <family val="2"/>
      </rPr>
      <t xml:space="preserve"> </t>
    </r>
    <r>
      <rPr>
        <b/>
        <sz val="9"/>
        <rFont val="Arial"/>
        <family val="2"/>
      </rPr>
      <t xml:space="preserve">benötigt! </t>
    </r>
  </si>
  <si>
    <t>Ort</t>
  </si>
  <si>
    <t>Kontr. AB</t>
  </si>
  <si>
    <r>
      <rPr>
        <b/>
        <sz val="10"/>
        <rFont val="Arial"/>
        <family val="2"/>
      </rPr>
      <t xml:space="preserve">Einsatzzeit: </t>
    </r>
    <r>
      <rPr>
        <sz val="10"/>
        <rFont val="Arial"/>
        <family val="2"/>
      </rPr>
      <t xml:space="preserve">Beratungs- und Reisezeit </t>
    </r>
    <r>
      <rPr>
        <sz val="10"/>
        <rFont val="Wingdings"/>
        <charset val="2"/>
      </rPr>
      <t>à</t>
    </r>
    <r>
      <rPr>
        <sz val="10"/>
        <rFont val="Arial"/>
        <family val="2"/>
      </rPr>
      <t xml:space="preserve"> je in separate Spalte eintragen. </t>
    </r>
    <r>
      <rPr>
        <b/>
        <sz val="10"/>
        <rFont val="Arial"/>
        <family val="2"/>
      </rPr>
      <t xml:space="preserve">Verpflegungszeit und -spesen nicht abzurechnen </t>
    </r>
    <r>
      <rPr>
        <sz val="10"/>
        <rFont val="Arial"/>
        <family val="2"/>
      </rPr>
      <t>(in Entschädigung inbegriffen!).</t>
    </r>
  </si>
  <si>
    <t xml:space="preserve">  tt.mm.jjjj</t>
  </si>
  <si>
    <t>Nicht veränderbare Zellen mit Formeln sind geschützt und können nicht angewählt werden.</t>
  </si>
  <si>
    <r>
      <rPr>
        <b/>
        <sz val="11"/>
        <rFont val="Arial"/>
        <family val="2"/>
      </rPr>
      <t>Gesamttotal</t>
    </r>
    <r>
      <rPr>
        <sz val="9"/>
        <rFont val="Arial"/>
        <family val="2"/>
      </rPr>
      <t xml:space="preserve"> </t>
    </r>
    <r>
      <rPr>
        <sz val="8"/>
        <rFont val="Arial"/>
        <family val="2"/>
      </rPr>
      <t>(automatischer Übertrag auf 1. Seite Spesenformular)</t>
    </r>
  </si>
  <si>
    <t>Datum (tt.mm.jjjj)</t>
  </si>
  <si>
    <r>
      <rPr>
        <b/>
        <sz val="9"/>
        <rFont val="Arial"/>
        <family val="2"/>
      </rPr>
      <t>Name</t>
    </r>
    <r>
      <rPr>
        <sz val="9"/>
        <rFont val="Arial"/>
        <family val="2"/>
      </rPr>
      <t xml:space="preserve"> auftraggebende/r Ausbildungsberater/in (AB)</t>
    </r>
  </si>
  <si>
    <t xml:space="preserve">     JA *</t>
  </si>
  <si>
    <t>AHV-pflichtig: 0179 001</t>
  </si>
  <si>
    <t>Spesen: 0193 001</t>
  </si>
  <si>
    <t>Mit der Unterschrift* wird die Korrektheit und Rechtmässigkeit der gemachten Angaben bestätigt.</t>
  </si>
  <si>
    <r>
      <t xml:space="preserve">Name </t>
    </r>
    <r>
      <rPr>
        <sz val="7"/>
        <rFont val="Wingdings"/>
        <charset val="2"/>
      </rPr>
      <t>à</t>
    </r>
    <r>
      <rPr>
        <sz val="7"/>
        <rFont val="Arial"/>
        <family val="2"/>
      </rPr>
      <t xml:space="preserve"> wird übertragen von Spesenformular E13 + J13</t>
    </r>
  </si>
  <si>
    <r>
      <rPr>
        <sz val="7"/>
        <rFont val="Wingdings"/>
        <charset val="2"/>
      </rPr>
      <t>à</t>
    </r>
    <r>
      <rPr>
        <sz val="7"/>
        <rFont val="Arial"/>
        <family val="2"/>
      </rPr>
      <t xml:space="preserve"> von Spesenf. E49</t>
    </r>
  </si>
  <si>
    <r>
      <rPr>
        <sz val="9"/>
        <rFont val="Wingdings"/>
        <charset val="2"/>
      </rPr>
      <t>à</t>
    </r>
    <r>
      <rPr>
        <sz val="8"/>
        <rFont val="Arial"/>
        <family val="2"/>
      </rPr>
      <t xml:space="preserve"> </t>
    </r>
    <r>
      <rPr>
        <sz val="9"/>
        <rFont val="Arial"/>
        <family val="2"/>
      </rPr>
      <t>Quellensteuerpflicht</t>
    </r>
  </si>
  <si>
    <t>Ausländerausweis (B,C,...)</t>
  </si>
  <si>
    <r>
      <t xml:space="preserve"> AHV/IV/EO/ALV Unselbständigerwerbende: </t>
    </r>
    <r>
      <rPr>
        <b/>
        <sz val="9"/>
        <color rgb="FF00B050"/>
        <rFont val="Arial"/>
        <family val="2"/>
      </rPr>
      <t>Antrag auf Beiträge</t>
    </r>
    <r>
      <rPr>
        <sz val="9"/>
        <rFont val="Arial"/>
        <family val="2"/>
      </rPr>
      <t xml:space="preserve"> bei geringfügigem Verdienst</t>
    </r>
  </si>
  <si>
    <r>
      <t xml:space="preserve">Bemerkung/en an die auszahlende Stelle von Finance&amp;Controlling und/oder an Ausbildungsberatung  </t>
    </r>
    <r>
      <rPr>
        <sz val="8"/>
        <rFont val="Arial"/>
        <family val="2"/>
      </rPr>
      <t>(Mail + Telefonangaben oben links)</t>
    </r>
    <r>
      <rPr>
        <sz val="9"/>
        <rFont val="Arial"/>
        <family val="2"/>
      </rPr>
      <t>:</t>
    </r>
  </si>
  <si>
    <t xml:space="preserve">Detailabrechnung FP BP </t>
  </si>
  <si>
    <r>
      <t>Tel./Porti/
Druck/EDV</t>
    </r>
    <r>
      <rPr>
        <sz val="10"/>
        <rFont val="Arial"/>
        <family val="2"/>
      </rPr>
      <t>*</t>
    </r>
  </si>
  <si>
    <r>
      <t>Excel-Dokument spätestens nach 20 Positionen als Zwischenabrechnung per Mail an die/den verantwortlichen Ausbildungsberater/in senden!</t>
    </r>
    <r>
      <rPr>
        <b/>
        <sz val="4"/>
        <rFont val="Arial"/>
        <family val="2"/>
      </rPr>
      <t xml:space="preserve">
</t>
    </r>
    <r>
      <rPr>
        <b/>
        <sz val="10"/>
        <rFont val="Arial"/>
        <family val="2"/>
      </rPr>
      <t xml:space="preserve">* </t>
    </r>
    <r>
      <rPr>
        <sz val="9"/>
        <rFont val="Arial"/>
        <family val="2"/>
      </rPr>
      <t>Gemäss Art. 91a BerDV dürfen Fachpersonen, welche Aufträge zur Abklärung von Bildungsbewilligungsgesuchen mit einem privaten Notebook oder Laptop vor Ort direkt digital ausfüllen, eine zusätzliche Entschädigung von Fr. 15.- als Digitalbonus und für die Amortisation des Laptops in der letzten Spalte des Spesenabrechnungsformulars beanspruchen. Dies gilt aktuell nur für Bildungsbewilligungsgesuche und nur, wenn der gesamte Prozess, inkl. Erfassungen im Formular 10-40 und Vorführen der verschiedenen Links am Abklärungsort, voll digital durchgeführt wird.  Fachpersonen, welche die Abklärungen zu Hause elektronisch nacherfassen, können die dafür notwendige Zeit aufschreiben, aber nicht gleichzeitig die Entschädigung zur Förderung der Digitalisierung beanspruchen.</t>
    </r>
  </si>
  <si>
    <t>Bildungs- und Kulturdirektion des Kantons Bern</t>
  </si>
  <si>
    <t>Mittelschul- und Berufsbildungsamt (MBA)</t>
  </si>
  <si>
    <t>Kreditoren 4813</t>
  </si>
  <si>
    <t>Freiburgstrasse 453</t>
  </si>
  <si>
    <t>3018 Bern</t>
  </si>
  <si>
    <t>Kasernenstrasse 27</t>
  </si>
  <si>
    <t>3013 Bern</t>
  </si>
  <si>
    <t>Auszahlungsfragen - fc.qv@be.ch - 031 633 88 88</t>
  </si>
  <si>
    <t>Referenz: alexandra.christen@be.ch</t>
  </si>
  <si>
    <r>
      <rPr>
        <sz val="10"/>
        <rFont val="Arial"/>
        <family val="2"/>
      </rPr>
      <t>*</t>
    </r>
    <r>
      <rPr>
        <sz val="8"/>
        <rFont val="Arial"/>
        <family val="2"/>
      </rPr>
      <t xml:space="preserve"> Nach Art.34d der AHV-Verordnung ist das Entgelt aus einer unselbständigen Erwerbstätigkeit je Arbeitgeber bis CHF 2'300.00 (Stand 2020)
 AHV/IV/EO/ALV-abzugsbefreit (sogenannter geringfügiger Verdienst). </t>
    </r>
    <r>
      <rPr>
        <sz val="8"/>
        <color rgb="FF00B050"/>
        <rFont val="Arial"/>
        <family val="2"/>
      </rPr>
      <t>Mit dem obigen JA beantrage ich, dass mir trotz des geringfügigen Verdienstes die
 AHV/IV/EO/ALV-Arbeitnehmerbeiträge rückwirkend für das laufende Jahr in Abzug gebracht und zusammen mit den Arbeitgeberbeiträgen an die
 Ausgleichskasse entrichtet werden</t>
    </r>
    <r>
      <rPr>
        <sz val="8"/>
        <rFont val="Arial"/>
        <family val="2"/>
      </rPr>
      <t>. Für Arbeitnehmende des Kantons Bern (in Persiska erfasst) ist eine Beitragsbefreiung nicht möglich.
Auszahlungen nur auf ein Konto möglich. Splittung auf verschiedene Konten ist aufgrund von Finanz- und Systemvorgaben nicht möglich.</t>
    </r>
  </si>
  <si>
    <r>
      <rPr>
        <sz val="9"/>
        <rFont val="Arial"/>
        <family val="2"/>
        <scheme val="minor"/>
      </rPr>
      <t xml:space="preserve">Formular </t>
    </r>
    <r>
      <rPr>
        <b/>
        <sz val="9"/>
        <rFont val="Arial"/>
        <family val="2"/>
        <scheme val="minor"/>
      </rPr>
      <t>als Excel-Datei</t>
    </r>
    <r>
      <rPr>
        <sz val="9"/>
        <rFont val="Arial"/>
        <family val="2"/>
        <scheme val="minor"/>
      </rPr>
      <t xml:space="preserve"> </t>
    </r>
    <r>
      <rPr>
        <b/>
        <sz val="9"/>
        <rFont val="Arial"/>
        <family val="2"/>
        <scheme val="minor"/>
      </rPr>
      <t>per Mail an Person links / AB (vorname.name@be.ch) senden</t>
    </r>
    <r>
      <rPr>
        <sz val="9"/>
        <rFont val="Arial"/>
        <family val="2"/>
        <scheme val="minor"/>
      </rPr>
      <t>!</t>
    </r>
  </si>
  <si>
    <t>Dok.Nr.: 01.11.24/1642685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</si>
</sst>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_€_-;\-* #,##0.00\ _€_-;_-* &quot;-&quot;??\ _€_-;_-@_-"/>
    <numFmt numFmtId="166" formatCode="_-* #,##0.00;\-* #,##0.00;_-* &quot;-&quot;??;_-@_-"/>
    <numFmt numFmtId="167" formatCode="&quot;CHF&quot;* #,##0.00"/>
    <numFmt numFmtId="168" formatCode="dd/mm/yy"/>
  </numFmts>
  <fonts count="53"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8"/>
      <name val="Arial"/>
      <family val="2"/>
    </font>
    <font>
      <sz val="10"/>
      <name val="Arial"/>
      <family val="2"/>
    </font>
    <font>
      <b/>
      <sz val="8"/>
      <name val="Arial"/>
      <family val="2"/>
    </font>
    <font>
      <b/>
      <sz val="14"/>
      <name val="Arial"/>
      <family val="2"/>
    </font>
    <font>
      <sz val="9"/>
      <name val="Arial"/>
      <family val="2"/>
    </font>
    <font>
      <sz val="7"/>
      <name val="Arial"/>
      <family val="2"/>
    </font>
    <font>
      <sz val="14"/>
      <name val="Arial"/>
      <family val="2"/>
    </font>
    <font>
      <sz val="8"/>
      <color rgb="FFFF0000"/>
      <name val="Arial"/>
      <family val="2"/>
    </font>
    <font>
      <b/>
      <sz val="8"/>
      <color rgb="FFFF0000"/>
      <name val="Arial"/>
      <family val="2"/>
    </font>
    <font>
      <b/>
      <sz val="11"/>
      <name val="Arial"/>
      <family val="2"/>
    </font>
    <font>
      <b/>
      <sz val="10"/>
      <name val="Arial"/>
      <family val="2"/>
    </font>
    <font>
      <b/>
      <sz val="9"/>
      <name val="Arial"/>
      <family val="2"/>
    </font>
    <font>
      <sz val="10"/>
      <name val="Wingdings"/>
      <charset val="2"/>
    </font>
    <font>
      <sz val="6"/>
      <name val="Arial"/>
      <family val="2"/>
    </font>
    <font>
      <b/>
      <sz val="16"/>
      <name val="Arial"/>
      <family val="2"/>
    </font>
    <font>
      <sz val="11"/>
      <name val="Arial"/>
      <family val="2"/>
    </font>
    <font>
      <sz val="9"/>
      <color theme="1"/>
      <name val="Arial"/>
      <family val="2"/>
    </font>
    <font>
      <sz val="9"/>
      <color theme="0" tint="-4.9989318521683403E-2"/>
      <name val="Arial"/>
      <family val="2"/>
    </font>
    <font>
      <sz val="12"/>
      <name val="Arial"/>
      <family val="2"/>
    </font>
    <font>
      <sz val="7.5"/>
      <color theme="1"/>
      <name val="Arial"/>
      <family val="2"/>
      <scheme val="minor"/>
    </font>
    <font>
      <b/>
      <sz val="11"/>
      <color theme="1"/>
      <name val="Arial"/>
      <family val="2"/>
      <scheme val="minor"/>
    </font>
    <font>
      <b/>
      <u/>
      <sz val="11"/>
      <color theme="1"/>
      <name val="Arial"/>
      <family val="2"/>
      <scheme val="minor"/>
    </font>
    <font>
      <b/>
      <u/>
      <sz val="9"/>
      <color rgb="FFFF0000"/>
      <name val="Arial"/>
      <family val="2"/>
    </font>
    <font>
      <sz val="6"/>
      <color theme="1"/>
      <name val="Arial"/>
      <family val="2"/>
      <scheme val="minor"/>
    </font>
    <font>
      <sz val="11"/>
      <color theme="1"/>
      <name val="Wingdings"/>
      <charset val="2"/>
    </font>
    <font>
      <sz val="7"/>
      <name val="Wingdings"/>
      <charset val="2"/>
    </font>
    <font>
      <sz val="9"/>
      <name val="Wingdings"/>
      <charset val="2"/>
    </font>
    <font>
      <b/>
      <sz val="9"/>
      <color rgb="FF00B050"/>
      <name val="Arial"/>
      <family val="2"/>
    </font>
    <font>
      <sz val="8"/>
      <color rgb="FF00B050"/>
      <name val="Arial"/>
      <family val="2"/>
    </font>
    <font>
      <b/>
      <sz val="10"/>
      <color theme="9"/>
      <name val="Arial"/>
      <family val="2"/>
    </font>
    <font>
      <b/>
      <sz val="6"/>
      <color theme="9"/>
      <name val="Arial"/>
      <family val="2"/>
    </font>
    <font>
      <b/>
      <sz val="4"/>
      <name val="Arial"/>
      <family val="2"/>
    </font>
    <font>
      <sz val="9"/>
      <name val="Arial"/>
      <family val="2"/>
      <scheme val="minor"/>
    </font>
    <font>
      <b/>
      <sz val="9"/>
      <name val="Arial"/>
      <family val="2"/>
      <scheme val="minor"/>
    </font>
  </fonts>
  <fills count="36">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9"/>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right/>
      <top/>
      <bottom style="thin">
        <color indexed="9"/>
      </bottom>
      <diagonal/>
    </border>
    <border>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medium">
        <color indexed="55"/>
      </left>
      <right style="medium">
        <color indexed="55"/>
      </right>
      <top style="medium">
        <color indexed="55"/>
      </top>
      <bottom style="medium">
        <color indexed="55"/>
      </bottom>
      <diagonal/>
    </border>
    <border>
      <left/>
      <right/>
      <top/>
      <bottom style="thin">
        <color theme="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ck">
        <color indexed="9"/>
      </right>
      <top/>
      <bottom/>
      <diagonal/>
    </border>
    <border>
      <left style="thick">
        <color indexed="9"/>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style="thin">
        <color theme="0"/>
      </top>
      <bottom/>
      <diagonal/>
    </border>
    <border>
      <left style="thick">
        <color indexed="9"/>
      </left>
      <right/>
      <top style="thin">
        <color theme="0"/>
      </top>
      <bottom style="thin">
        <color theme="0"/>
      </bottom>
      <diagonal/>
    </border>
    <border>
      <left/>
      <right style="thick">
        <color indexed="9"/>
      </right>
      <top style="thin">
        <color theme="0"/>
      </top>
      <bottom style="thin">
        <color theme="0"/>
      </bottom>
      <diagonal/>
    </border>
    <border>
      <left/>
      <right style="thick">
        <color indexed="9"/>
      </right>
      <top/>
      <bottom style="thin">
        <color theme="0"/>
      </bottom>
      <diagonal/>
    </border>
    <border>
      <left style="thick">
        <color indexed="9"/>
      </left>
      <right/>
      <top/>
      <bottom style="thin">
        <color theme="0"/>
      </bottom>
      <diagonal/>
    </border>
    <border>
      <left style="thin">
        <color theme="0"/>
      </left>
      <right/>
      <top/>
      <bottom/>
      <diagonal/>
    </border>
    <border>
      <left/>
      <right style="thin">
        <color indexed="9"/>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9">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xf numFmtId="0" fontId="20" fillId="0" borderId="0"/>
  </cellStyleXfs>
  <cellXfs count="222">
    <xf numFmtId="0" fontId="0" fillId="0" borderId="0" xfId="0"/>
    <xf numFmtId="0" fontId="19" fillId="0" borderId="0" xfId="0" applyFont="1" applyAlignment="1" applyProtection="1">
      <alignment horizontal="left" vertical="center"/>
    </xf>
    <xf numFmtId="0" fontId="19" fillId="0" borderId="0" xfId="0" applyFont="1" applyProtection="1"/>
    <xf numFmtId="0" fontId="20" fillId="0" borderId="0" xfId="0" applyFont="1" applyProtection="1"/>
    <xf numFmtId="0" fontId="19" fillId="0" borderId="0" xfId="0" applyFont="1" applyFill="1" applyBorder="1" applyAlignment="1" applyProtection="1"/>
    <xf numFmtId="0" fontId="23" fillId="0" borderId="0" xfId="0" applyFont="1" applyAlignment="1" applyProtection="1">
      <alignment vertical="center"/>
    </xf>
    <xf numFmtId="0" fontId="23" fillId="0" borderId="0" xfId="0" applyFont="1" applyFill="1" applyBorder="1" applyAlignment="1" applyProtection="1">
      <alignment vertical="center"/>
    </xf>
    <xf numFmtId="0" fontId="23" fillId="0" borderId="0" xfId="0" applyFont="1" applyAlignment="1" applyProtection="1">
      <alignment horizontal="left" vertical="center"/>
    </xf>
    <xf numFmtId="0" fontId="21" fillId="0" borderId="0" xfId="0" applyFont="1" applyFill="1" applyAlignment="1" applyProtection="1"/>
    <xf numFmtId="0" fontId="19" fillId="0" borderId="0" xfId="0" applyFont="1" applyFill="1" applyProtection="1"/>
    <xf numFmtId="0" fontId="19" fillId="0" borderId="7" xfId="0" applyFont="1" applyFill="1" applyBorder="1" applyAlignment="1" applyProtection="1"/>
    <xf numFmtId="0" fontId="19" fillId="0" borderId="11" xfId="0" applyFont="1" applyFill="1" applyBorder="1" applyAlignment="1" applyProtection="1"/>
    <xf numFmtId="0" fontId="20" fillId="0" borderId="0" xfId="0" applyFont="1" applyFill="1" applyAlignment="1" applyProtection="1"/>
    <xf numFmtId="0" fontId="20" fillId="0" borderId="0" xfId="0" applyFont="1" applyFill="1" applyBorder="1" applyAlignment="1" applyProtection="1"/>
    <xf numFmtId="0" fontId="19" fillId="0" borderId="0" xfId="0" applyFont="1" applyAlignment="1" applyProtection="1"/>
    <xf numFmtId="0" fontId="20" fillId="0" borderId="0" xfId="0" applyFont="1" applyAlignment="1" applyProtection="1"/>
    <xf numFmtId="0" fontId="19" fillId="0" borderId="0" xfId="0" applyFont="1" applyAlignment="1" applyProtection="1">
      <alignment horizontal="right" vertical="center"/>
    </xf>
    <xf numFmtId="0" fontId="19" fillId="0" borderId="7" xfId="0" applyFont="1" applyFill="1" applyBorder="1" applyProtection="1"/>
    <xf numFmtId="0" fontId="19" fillId="0" borderId="11" xfId="0" applyFont="1" applyFill="1" applyBorder="1" applyProtection="1"/>
    <xf numFmtId="0" fontId="19" fillId="0" borderId="0" xfId="0" applyFont="1" applyFill="1" applyBorder="1" applyProtection="1"/>
    <xf numFmtId="0" fontId="20" fillId="0" borderId="0" xfId="0" applyFont="1" applyFill="1" applyProtection="1"/>
    <xf numFmtId="0" fontId="23" fillId="0" borderId="0" xfId="0" applyFont="1" applyAlignment="1" applyProtection="1"/>
    <xf numFmtId="0" fontId="23" fillId="0" borderId="0" xfId="0" applyFont="1" applyAlignment="1" applyProtection="1">
      <alignment vertical="top"/>
    </xf>
    <xf numFmtId="0" fontId="20" fillId="0" borderId="14" xfId="0" applyFont="1" applyBorder="1" applyAlignment="1" applyProtection="1"/>
    <xf numFmtId="0" fontId="19" fillId="0" borderId="0" xfId="0" applyFont="1" applyBorder="1" applyAlignment="1" applyProtection="1"/>
    <xf numFmtId="0" fontId="20" fillId="0" borderId="0" xfId="0" applyFont="1" applyBorder="1" applyAlignment="1" applyProtection="1"/>
    <xf numFmtId="0" fontId="26" fillId="0" borderId="15" xfId="0" applyFont="1" applyFill="1" applyBorder="1" applyProtection="1"/>
    <xf numFmtId="0" fontId="27" fillId="0" borderId="0" xfId="0" applyFont="1" applyFill="1" applyBorder="1" applyAlignment="1" applyProtection="1">
      <alignment vertical="center"/>
    </xf>
    <xf numFmtId="0" fontId="23" fillId="0" borderId="0" xfId="0" applyFont="1" applyFill="1" applyBorder="1" applyAlignment="1" applyProtection="1">
      <alignment horizontal="right" vertical="top"/>
    </xf>
    <xf numFmtId="0" fontId="30" fillId="0" borderId="0" xfId="0" applyFont="1" applyAlignment="1" applyProtection="1">
      <alignment vertical="top" wrapText="1"/>
    </xf>
    <xf numFmtId="0" fontId="23" fillId="0" borderId="0" xfId="0" applyFont="1" applyAlignment="1" applyProtection="1">
      <alignment vertical="top" wrapText="1"/>
    </xf>
    <xf numFmtId="0" fontId="23" fillId="0" borderId="0" xfId="0" applyFont="1" applyBorder="1" applyAlignment="1" applyProtection="1">
      <alignment vertical="top" wrapText="1"/>
    </xf>
    <xf numFmtId="0" fontId="20" fillId="0" borderId="0" xfId="0" applyFont="1" applyFill="1" applyBorder="1" applyAlignment="1" applyProtection="1">
      <alignment horizontal="right" vertical="top"/>
    </xf>
    <xf numFmtId="0" fontId="28" fillId="0" borderId="0" xfId="0" applyFont="1" applyAlignment="1" applyProtection="1">
      <alignment vertical="center"/>
    </xf>
    <xf numFmtId="0" fontId="20" fillId="0" borderId="0" xfId="0" applyFont="1" applyAlignment="1" applyProtection="1">
      <alignment vertical="top"/>
    </xf>
    <xf numFmtId="0" fontId="20" fillId="0" borderId="0" xfId="0" applyFont="1" applyBorder="1" applyAlignment="1" applyProtection="1">
      <alignment vertical="top"/>
    </xf>
    <xf numFmtId="0" fontId="23" fillId="0" borderId="0" xfId="0" applyFont="1" applyFill="1" applyAlignment="1" applyProtection="1">
      <alignment vertical="center"/>
    </xf>
    <xf numFmtId="0" fontId="20" fillId="0" borderId="0" xfId="0" applyFont="1" applyBorder="1" applyAlignment="1" applyProtection="1">
      <alignment horizontal="right" vertical="center"/>
    </xf>
    <xf numFmtId="0" fontId="28" fillId="0" borderId="0" xfId="0" applyFont="1" applyFill="1" applyAlignment="1" applyProtection="1">
      <alignment vertical="center"/>
    </xf>
    <xf numFmtId="0" fontId="23" fillId="0" borderId="11" xfId="0" applyFont="1" applyBorder="1" applyAlignment="1" applyProtection="1">
      <alignment horizontal="right" vertical="center"/>
    </xf>
    <xf numFmtId="0" fontId="23" fillId="0" borderId="16" xfId="0" applyFont="1" applyBorder="1" applyAlignment="1" applyProtection="1">
      <alignment horizontal="center" vertical="center" wrapText="1"/>
    </xf>
    <xf numFmtId="0" fontId="22" fillId="0" borderId="0" xfId="48" applyFont="1" applyProtection="1"/>
    <xf numFmtId="0" fontId="20" fillId="0" borderId="0" xfId="48" applyFont="1" applyProtection="1"/>
    <xf numFmtId="0" fontId="19" fillId="0" borderId="0" xfId="48" applyFont="1" applyProtection="1"/>
    <xf numFmtId="2" fontId="23" fillId="0" borderId="0" xfId="48" applyNumberFormat="1" applyFont="1" applyAlignment="1" applyProtection="1">
      <alignment vertical="center"/>
    </xf>
    <xf numFmtId="0" fontId="20" fillId="0" borderId="0" xfId="48" applyFont="1" applyAlignment="1" applyProtection="1">
      <alignment vertical="center"/>
    </xf>
    <xf numFmtId="0" fontId="23" fillId="0" borderId="0" xfId="48" applyFont="1" applyAlignment="1" applyProtection="1">
      <alignment vertical="center"/>
    </xf>
    <xf numFmtId="0" fontId="19" fillId="0" borderId="0" xfId="48" applyFont="1" applyAlignment="1" applyProtection="1">
      <alignment horizontal="right" vertical="center"/>
    </xf>
    <xf numFmtId="4" fontId="30" fillId="0" borderId="18" xfId="48" applyNumberFormat="1" applyFont="1" applyFill="1" applyBorder="1" applyAlignment="1" applyProtection="1">
      <alignment vertical="center" wrapText="1"/>
    </xf>
    <xf numFmtId="0" fontId="23" fillId="0" borderId="0" xfId="48" applyFont="1" applyAlignment="1" applyProtection="1">
      <alignment horizontal="left" vertical="center"/>
    </xf>
    <xf numFmtId="0" fontId="26" fillId="0" borderId="0" xfId="48" applyFont="1" applyAlignment="1" applyProtection="1">
      <alignment vertical="center"/>
    </xf>
    <xf numFmtId="0" fontId="30" fillId="0" borderId="0" xfId="48" applyFont="1" applyAlignment="1" applyProtection="1">
      <alignment vertical="center"/>
    </xf>
    <xf numFmtId="0" fontId="19" fillId="0" borderId="0" xfId="48" applyFont="1" applyAlignment="1" applyProtection="1">
      <alignment vertical="center"/>
    </xf>
    <xf numFmtId="0" fontId="21" fillId="0" borderId="0" xfId="48" applyFont="1" applyAlignment="1" applyProtection="1">
      <alignment horizontal="right" vertical="center"/>
    </xf>
    <xf numFmtId="0" fontId="30" fillId="0" borderId="0" xfId="0" applyFont="1" applyBorder="1" applyAlignment="1" applyProtection="1">
      <alignment horizontal="left" wrapText="1"/>
    </xf>
    <xf numFmtId="0" fontId="23" fillId="0" borderId="0" xfId="0" applyFont="1" applyBorder="1" applyAlignment="1" applyProtection="1">
      <alignment horizontal="left" wrapText="1"/>
    </xf>
    <xf numFmtId="2" fontId="19" fillId="0" borderId="0" xfId="48" applyNumberFormat="1" applyFont="1" applyProtection="1"/>
    <xf numFmtId="2" fontId="20" fillId="0" borderId="0" xfId="48" applyNumberFormat="1" applyBorder="1" applyProtection="1"/>
    <xf numFmtId="2" fontId="19" fillId="0" borderId="0" xfId="48" applyNumberFormat="1" applyFont="1" applyBorder="1" applyProtection="1"/>
    <xf numFmtId="2" fontId="20" fillId="0" borderId="0" xfId="48" applyNumberFormat="1" applyProtection="1"/>
    <xf numFmtId="0" fontId="20" fillId="0" borderId="0" xfId="48" applyProtection="1"/>
    <xf numFmtId="0" fontId="23" fillId="0" borderId="0" xfId="48" applyFont="1" applyAlignment="1" applyProtection="1">
      <alignment vertical="top"/>
    </xf>
    <xf numFmtId="168" fontId="20" fillId="0" borderId="0" xfId="48" applyNumberFormat="1" applyFont="1" applyBorder="1" applyAlignment="1" applyProtection="1">
      <alignment horizontal="right" vertical="center"/>
    </xf>
    <xf numFmtId="0" fontId="34" fillId="0" borderId="0" xfId="48" applyFont="1" applyBorder="1" applyProtection="1"/>
    <xf numFmtId="0" fontId="20" fillId="0" borderId="0" xfId="48" applyAlignment="1" applyProtection="1"/>
    <xf numFmtId="14" fontId="35" fillId="0" borderId="47" xfId="48" applyNumberFormat="1" applyFont="1" applyFill="1" applyBorder="1" applyAlignment="1" applyProtection="1">
      <alignment horizontal="left" vertical="top"/>
      <protection locked="0"/>
    </xf>
    <xf numFmtId="2" fontId="35" fillId="0" borderId="48" xfId="48" applyNumberFormat="1" applyFont="1" applyFill="1" applyBorder="1" applyAlignment="1" applyProtection="1">
      <alignment horizontal="right" vertical="top"/>
      <protection locked="0"/>
    </xf>
    <xf numFmtId="4" fontId="36" fillId="33" borderId="49" xfId="48" applyNumberFormat="1" applyFont="1" applyFill="1" applyBorder="1" applyAlignment="1" applyProtection="1">
      <alignment vertical="top"/>
    </xf>
    <xf numFmtId="1" fontId="35" fillId="0" borderId="48" xfId="48" applyNumberFormat="1" applyFont="1" applyFill="1" applyBorder="1" applyAlignment="1" applyProtection="1">
      <alignment horizontal="right" vertical="top"/>
      <protection locked="0"/>
    </xf>
    <xf numFmtId="4" fontId="35" fillId="0" borderId="47" xfId="48" applyNumberFormat="1" applyFont="1" applyFill="1" applyBorder="1" applyAlignment="1" applyProtection="1">
      <alignment horizontal="right" vertical="top"/>
      <protection locked="0"/>
    </xf>
    <xf numFmtId="14" fontId="35" fillId="0" borderId="50" xfId="48" applyNumberFormat="1" applyFont="1" applyFill="1" applyBorder="1" applyAlignment="1" applyProtection="1">
      <alignment horizontal="left" vertical="top"/>
      <protection locked="0"/>
    </xf>
    <xf numFmtId="0" fontId="37" fillId="0" borderId="0" xfId="0" applyFont="1" applyAlignment="1" applyProtection="1">
      <alignment horizontal="left" vertical="center"/>
    </xf>
    <xf numFmtId="168" fontId="29" fillId="0" borderId="0" xfId="48" applyNumberFormat="1" applyFont="1" applyBorder="1" applyAlignment="1" applyProtection="1">
      <alignment vertical="top" wrapText="1"/>
    </xf>
    <xf numFmtId="168" fontId="20" fillId="0" borderId="0" xfId="48" applyNumberFormat="1" applyFont="1" applyBorder="1" applyAlignment="1" applyProtection="1">
      <alignment horizontal="left"/>
    </xf>
    <xf numFmtId="0" fontId="23" fillId="0" borderId="0" xfId="48" applyFont="1" applyBorder="1" applyProtection="1"/>
    <xf numFmtId="0" fontId="0" fillId="0" borderId="0" xfId="0" applyProtection="1"/>
    <xf numFmtId="0" fontId="32" fillId="0" borderId="0" xfId="0" applyNumberFormat="1" applyFont="1" applyFill="1" applyBorder="1" applyAlignment="1" applyProtection="1">
      <alignment horizontal="left" vertical="top" wrapText="1"/>
    </xf>
    <xf numFmtId="0" fontId="22" fillId="0" borderId="0" xfId="0" applyFont="1" applyAlignment="1" applyProtection="1"/>
    <xf numFmtId="0" fontId="23" fillId="0" borderId="0" xfId="0" applyFont="1" applyAlignment="1" applyProtection="1">
      <alignment horizontal="left" vertical="center" wrapText="1"/>
    </xf>
    <xf numFmtId="14" fontId="20" fillId="35" borderId="32" xfId="0" applyNumberFormat="1" applyFont="1" applyFill="1" applyBorder="1" applyAlignment="1" applyProtection="1">
      <alignment vertical="top"/>
      <protection locked="0"/>
    </xf>
    <xf numFmtId="14" fontId="23" fillId="0" borderId="31" xfId="0" applyNumberFormat="1" applyFont="1" applyFill="1" applyBorder="1" applyAlignment="1" applyProtection="1"/>
    <xf numFmtId="14" fontId="23" fillId="0" borderId="0" xfId="0" applyNumberFormat="1" applyFont="1" applyFill="1" applyBorder="1" applyAlignment="1" applyProtection="1"/>
    <xf numFmtId="168" fontId="23" fillId="0" borderId="0" xfId="48" applyNumberFormat="1" applyFont="1" applyBorder="1" applyAlignment="1" applyProtection="1">
      <alignment horizontal="left" vertical="center"/>
    </xf>
    <xf numFmtId="0" fontId="24" fillId="35" borderId="0" xfId="0" applyFont="1" applyFill="1" applyBorder="1" applyAlignment="1" applyProtection="1">
      <alignment vertical="center"/>
    </xf>
    <xf numFmtId="0" fontId="24" fillId="35" borderId="0" xfId="0" applyFont="1" applyFill="1" applyBorder="1" applyAlignment="1" applyProtection="1">
      <alignment vertical="top"/>
    </xf>
    <xf numFmtId="0" fontId="29" fillId="35" borderId="0" xfId="0" applyFont="1" applyFill="1" applyBorder="1" applyAlignment="1" applyProtection="1">
      <alignment vertical="center"/>
    </xf>
    <xf numFmtId="2" fontId="24" fillId="0" borderId="0" xfId="48" applyNumberFormat="1" applyFont="1" applyBorder="1" applyProtection="1"/>
    <xf numFmtId="0" fontId="24" fillId="0" borderId="0" xfId="48" applyFont="1" applyProtection="1"/>
    <xf numFmtId="0" fontId="24" fillId="34" borderId="43" xfId="48" applyFont="1" applyFill="1" applyBorder="1" applyAlignment="1" applyProtection="1">
      <alignment horizontal="left" vertical="center" wrapText="1"/>
    </xf>
    <xf numFmtId="2" fontId="30" fillId="34" borderId="44" xfId="48" applyNumberFormat="1" applyFont="1" applyFill="1" applyBorder="1" applyAlignment="1" applyProtection="1">
      <alignment vertical="center" wrapText="1"/>
    </xf>
    <xf numFmtId="2" fontId="30" fillId="34" borderId="46" xfId="48" applyNumberFormat="1" applyFont="1" applyFill="1" applyBorder="1" applyAlignment="1" applyProtection="1">
      <alignment vertical="center" wrapText="1"/>
    </xf>
    <xf numFmtId="4" fontId="30" fillId="34" borderId="43" xfId="48" applyNumberFormat="1" applyFont="1" applyFill="1" applyBorder="1" applyAlignment="1" applyProtection="1">
      <alignment vertical="center" wrapText="1"/>
    </xf>
    <xf numFmtId="0" fontId="0" fillId="0" borderId="0" xfId="0" applyAlignment="1">
      <alignment vertical="center"/>
    </xf>
    <xf numFmtId="4" fontId="30" fillId="34" borderId="45" xfId="48" applyNumberFormat="1" applyFont="1" applyFill="1" applyBorder="1" applyAlignment="1" applyProtection="1">
      <alignment vertical="center"/>
    </xf>
    <xf numFmtId="0" fontId="39" fillId="0" borderId="0" xfId="0" applyFont="1" applyProtection="1"/>
    <xf numFmtId="0" fontId="19" fillId="0" borderId="0" xfId="0" applyFont="1" applyAlignment="1" applyProtection="1">
      <alignment horizontal="left" vertical="top"/>
    </xf>
    <xf numFmtId="0" fontId="42" fillId="0" borderId="0" xfId="0" applyFont="1" applyAlignment="1" applyProtection="1">
      <alignment vertical="center"/>
    </xf>
    <xf numFmtId="0" fontId="30" fillId="0" borderId="0" xfId="0" applyFont="1" applyAlignment="1" applyProtection="1">
      <alignment horizontal="left"/>
    </xf>
    <xf numFmtId="0" fontId="23" fillId="0" borderId="0" xfId="0" applyFont="1" applyFill="1" applyBorder="1" applyAlignment="1" applyProtection="1"/>
    <xf numFmtId="0" fontId="23" fillId="0" borderId="0" xfId="0" applyFont="1" applyBorder="1" applyAlignment="1" applyProtection="1">
      <alignment horizontal="right" vertical="center"/>
    </xf>
    <xf numFmtId="14" fontId="20" fillId="35" borderId="9" xfId="0" applyNumberFormat="1" applyFont="1" applyFill="1" applyBorder="1" applyAlignment="1" applyProtection="1">
      <alignment horizontal="center" vertical="center"/>
      <protection locked="0"/>
    </xf>
    <xf numFmtId="0" fontId="23" fillId="0" borderId="0" xfId="0" applyFont="1" applyFill="1" applyAlignment="1" applyProtection="1">
      <alignment horizontal="right" vertical="center"/>
    </xf>
    <xf numFmtId="0" fontId="43" fillId="0" borderId="0" xfId="0" applyFont="1"/>
    <xf numFmtId="168" fontId="29" fillId="35" borderId="35" xfId="48" applyNumberFormat="1" applyFont="1" applyFill="1" applyBorder="1" applyAlignment="1" applyProtection="1">
      <alignment horizontal="left" vertical="center"/>
    </xf>
    <xf numFmtId="0" fontId="29" fillId="35" borderId="35" xfId="48" applyFont="1" applyFill="1" applyBorder="1" applyAlignment="1" applyProtection="1">
      <alignment horizontal="center" vertical="center" wrapText="1"/>
    </xf>
    <xf numFmtId="0" fontId="24" fillId="35" borderId="39" xfId="48" applyFont="1" applyFill="1" applyBorder="1" applyAlignment="1" applyProtection="1">
      <alignment horizontal="left" wrapText="1"/>
    </xf>
    <xf numFmtId="2" fontId="24" fillId="35" borderId="40" xfId="48" applyNumberFormat="1" applyFont="1" applyFill="1" applyBorder="1" applyAlignment="1" applyProtection="1">
      <alignment horizontal="right" wrapText="1"/>
    </xf>
    <xf numFmtId="2" fontId="23" fillId="35" borderId="41" xfId="48" applyNumberFormat="1" applyFont="1" applyFill="1" applyBorder="1" applyAlignment="1" applyProtection="1">
      <alignment horizontal="right"/>
    </xf>
    <xf numFmtId="2" fontId="24" fillId="35" borderId="42" xfId="48" applyNumberFormat="1" applyFont="1" applyFill="1" applyBorder="1" applyAlignment="1" applyProtection="1">
      <alignment horizontal="right" wrapText="1"/>
    </xf>
    <xf numFmtId="2" fontId="24" fillId="35" borderId="39" xfId="48" applyNumberFormat="1" applyFont="1" applyFill="1" applyBorder="1" applyAlignment="1" applyProtection="1">
      <alignment horizontal="right" wrapText="1"/>
    </xf>
    <xf numFmtId="0" fontId="24" fillId="35" borderId="39" xfId="48" applyFont="1" applyFill="1" applyBorder="1" applyAlignment="1" applyProtection="1">
      <alignment horizontal="center" wrapText="1"/>
    </xf>
    <xf numFmtId="0" fontId="49" fillId="34" borderId="43" xfId="48" applyFont="1" applyFill="1" applyBorder="1" applyAlignment="1" applyProtection="1">
      <alignment horizontal="center" vertical="center" textRotation="90" wrapText="1"/>
    </xf>
    <xf numFmtId="2" fontId="25" fillId="34" borderId="50" xfId="48" applyNumberFormat="1" applyFont="1" applyFill="1" applyBorder="1" applyAlignment="1" applyProtection="1">
      <alignment horizontal="center" vertical="top" wrapText="1"/>
    </xf>
    <xf numFmtId="14" fontId="35" fillId="0" borderId="51" xfId="48" applyNumberFormat="1" applyFont="1" applyFill="1" applyBorder="1" applyAlignment="1" applyProtection="1">
      <alignment horizontal="left" vertical="top"/>
      <protection locked="0"/>
    </xf>
    <xf numFmtId="14" fontId="35" fillId="0" borderId="51" xfId="48" applyNumberFormat="1" applyFont="1" applyFill="1" applyBorder="1" applyAlignment="1" applyProtection="1">
      <alignment horizontal="left" vertical="top" wrapText="1"/>
      <protection locked="0"/>
    </xf>
    <xf numFmtId="2" fontId="35" fillId="0" borderId="0" xfId="48" applyNumberFormat="1" applyFont="1" applyFill="1" applyBorder="1" applyAlignment="1" applyProtection="1">
      <alignment horizontal="right" vertical="top"/>
      <protection locked="0"/>
    </xf>
    <xf numFmtId="1" fontId="35" fillId="0" borderId="0" xfId="48" applyNumberFormat="1" applyFont="1" applyFill="1" applyBorder="1" applyAlignment="1" applyProtection="1">
      <alignment horizontal="right" vertical="top"/>
      <protection locked="0"/>
    </xf>
    <xf numFmtId="4" fontId="35" fillId="0" borderId="0" xfId="48" applyNumberFormat="1" applyFont="1" applyFill="1" applyBorder="1" applyAlignment="1" applyProtection="1">
      <alignment horizontal="right" vertical="top"/>
      <protection locked="0"/>
    </xf>
    <xf numFmtId="4" fontId="36" fillId="0" borderId="0" xfId="48" applyNumberFormat="1" applyFont="1" applyFill="1" applyBorder="1" applyAlignment="1" applyProtection="1">
      <alignment vertical="top"/>
    </xf>
    <xf numFmtId="2" fontId="25" fillId="0" borderId="51" xfId="48" applyNumberFormat="1" applyFont="1" applyFill="1" applyBorder="1" applyAlignment="1" applyProtection="1">
      <alignment horizontal="center" vertical="top" wrapText="1"/>
    </xf>
    <xf numFmtId="0" fontId="0" fillId="0" borderId="0" xfId="0" applyFill="1"/>
    <xf numFmtId="0" fontId="0" fillId="0" borderId="0" xfId="0" applyFill="1" applyBorder="1"/>
    <xf numFmtId="0" fontId="0" fillId="0" borderId="0" xfId="0" applyBorder="1" applyAlignment="1">
      <alignment vertical="center"/>
    </xf>
    <xf numFmtId="4" fontId="20" fillId="0" borderId="18" xfId="48" applyNumberFormat="1" applyFont="1" applyFill="1" applyBorder="1" applyAlignment="1" applyProtection="1">
      <alignment horizontal="right" vertical="center" indent="2"/>
    </xf>
    <xf numFmtId="4" fontId="20" fillId="0" borderId="19" xfId="48" applyNumberFormat="1" applyFont="1" applyFill="1" applyBorder="1" applyAlignment="1" applyProtection="1">
      <alignment horizontal="right" vertical="center" indent="2"/>
    </xf>
    <xf numFmtId="4" fontId="20" fillId="0" borderId="20" xfId="48" applyNumberFormat="1" applyFont="1" applyFill="1" applyBorder="1" applyAlignment="1" applyProtection="1">
      <alignment horizontal="right" vertical="center" indent="2"/>
    </xf>
    <xf numFmtId="0" fontId="23" fillId="0" borderId="19" xfId="48" applyFont="1" applyFill="1" applyBorder="1" applyAlignment="1" applyProtection="1">
      <alignment horizontal="left" vertical="center"/>
    </xf>
    <xf numFmtId="0" fontId="23" fillId="0" borderId="20" xfId="48" applyFont="1" applyFill="1" applyBorder="1" applyAlignment="1" applyProtection="1">
      <alignment horizontal="left" vertical="center"/>
    </xf>
    <xf numFmtId="0" fontId="20" fillId="35" borderId="8" xfId="0" applyFont="1" applyFill="1" applyBorder="1" applyAlignment="1" applyProtection="1">
      <alignment horizontal="left" vertical="center"/>
      <protection locked="0"/>
    </xf>
    <xf numFmtId="0" fontId="20" fillId="35" borderId="9" xfId="0" applyFont="1" applyFill="1" applyBorder="1" applyAlignment="1" applyProtection="1">
      <alignment horizontal="left" vertical="center"/>
      <protection locked="0"/>
    </xf>
    <xf numFmtId="0" fontId="20" fillId="35" borderId="10" xfId="0" applyFont="1" applyFill="1" applyBorder="1" applyAlignment="1" applyProtection="1">
      <alignment horizontal="left" vertical="center"/>
      <protection locked="0"/>
    </xf>
    <xf numFmtId="0" fontId="24" fillId="0" borderId="0" xfId="48" applyFont="1" applyBorder="1" applyAlignment="1" applyProtection="1">
      <alignment horizontal="right"/>
    </xf>
    <xf numFmtId="0" fontId="30" fillId="0" borderId="26" xfId="0" applyFont="1" applyBorder="1" applyAlignment="1" applyProtection="1">
      <alignment horizontal="left" wrapText="1"/>
    </xf>
    <xf numFmtId="0" fontId="23" fillId="0" borderId="26" xfId="0" applyFont="1" applyBorder="1" applyAlignment="1" applyProtection="1">
      <alignment horizontal="left" wrapText="1"/>
    </xf>
    <xf numFmtId="0" fontId="19" fillId="33" borderId="21" xfId="48" applyFont="1" applyFill="1" applyBorder="1" applyAlignment="1" applyProtection="1">
      <alignment horizontal="right" vertical="center"/>
    </xf>
    <xf numFmtId="0" fontId="20" fillId="33" borderId="21" xfId="48" applyFont="1" applyFill="1" applyBorder="1" applyAlignment="1" applyProtection="1">
      <alignment horizontal="right" vertical="center"/>
    </xf>
    <xf numFmtId="49" fontId="23" fillId="0" borderId="27" xfId="48" applyNumberFormat="1" applyFont="1" applyBorder="1" applyAlignment="1" applyProtection="1">
      <alignment horizontal="left" vertical="top" wrapText="1"/>
      <protection locked="0"/>
    </xf>
    <xf numFmtId="49" fontId="23" fillId="0" borderId="28" xfId="48" applyNumberFormat="1" applyFont="1" applyBorder="1" applyAlignment="1" applyProtection="1">
      <alignment horizontal="left" vertical="top" wrapText="1"/>
      <protection locked="0"/>
    </xf>
    <xf numFmtId="49" fontId="23" fillId="0" borderId="29" xfId="48" applyNumberFormat="1" applyFont="1" applyBorder="1" applyAlignment="1" applyProtection="1">
      <alignment horizontal="left" vertical="top" wrapText="1"/>
      <protection locked="0"/>
    </xf>
    <xf numFmtId="4" fontId="20" fillId="0" borderId="22" xfId="48" applyNumberFormat="1" applyFont="1" applyFill="1" applyBorder="1" applyAlignment="1" applyProtection="1">
      <alignment horizontal="right" vertical="center" indent="2"/>
    </xf>
    <xf numFmtId="4" fontId="20" fillId="0" borderId="23" xfId="48" applyNumberFormat="1" applyFont="1" applyFill="1" applyBorder="1" applyAlignment="1" applyProtection="1">
      <alignment horizontal="right" vertical="center" indent="2"/>
    </xf>
    <xf numFmtId="4" fontId="20" fillId="0" borderId="24" xfId="48" applyNumberFormat="1" applyFont="1" applyFill="1" applyBorder="1" applyAlignment="1" applyProtection="1">
      <alignment horizontal="right" vertical="center" indent="2"/>
    </xf>
    <xf numFmtId="4" fontId="29" fillId="0" borderId="25" xfId="48" applyNumberFormat="1" applyFont="1" applyFill="1" applyBorder="1" applyAlignment="1" applyProtection="1">
      <alignment horizontal="right" vertical="center" indent="2"/>
    </xf>
    <xf numFmtId="14" fontId="20" fillId="34" borderId="32" xfId="0" applyNumberFormat="1" applyFont="1" applyFill="1" applyBorder="1" applyAlignment="1" applyProtection="1">
      <alignment horizontal="left" vertical="center"/>
      <protection locked="0"/>
    </xf>
    <xf numFmtId="14" fontId="20" fillId="34" borderId="33" xfId="0" applyNumberFormat="1" applyFont="1" applyFill="1" applyBorder="1" applyAlignment="1" applyProtection="1">
      <alignment horizontal="left" vertical="center"/>
      <protection locked="0"/>
    </xf>
    <xf numFmtId="14" fontId="20" fillId="34" borderId="34" xfId="0" applyNumberFormat="1" applyFont="1" applyFill="1" applyBorder="1" applyAlignment="1" applyProtection="1">
      <alignment horizontal="left" vertical="center"/>
      <protection locked="0"/>
    </xf>
    <xf numFmtId="14" fontId="23" fillId="0" borderId="53" xfId="0" applyNumberFormat="1" applyFont="1" applyFill="1" applyBorder="1" applyAlignment="1" applyProtection="1">
      <alignment horizontal="left"/>
    </xf>
    <xf numFmtId="14" fontId="23" fillId="0" borderId="33" xfId="0" applyNumberFormat="1" applyFont="1" applyFill="1" applyBorder="1" applyAlignment="1" applyProtection="1">
      <alignment horizontal="left"/>
    </xf>
    <xf numFmtId="14" fontId="23" fillId="0" borderId="54" xfId="0" applyNumberFormat="1" applyFont="1" applyFill="1" applyBorder="1" applyAlignment="1" applyProtection="1">
      <alignment horizontal="left"/>
    </xf>
    <xf numFmtId="14" fontId="23" fillId="0" borderId="58" xfId="0" applyNumberFormat="1" applyFont="1" applyFill="1" applyBorder="1" applyAlignment="1" applyProtection="1">
      <alignment horizontal="left"/>
    </xf>
    <xf numFmtId="14" fontId="20" fillId="35" borderId="32" xfId="0" applyNumberFormat="1" applyFont="1" applyFill="1" applyBorder="1" applyAlignment="1" applyProtection="1">
      <alignment horizontal="left" vertical="center"/>
      <protection locked="0"/>
    </xf>
    <xf numFmtId="14" fontId="20" fillId="35" borderId="33" xfId="0" applyNumberFormat="1" applyFont="1" applyFill="1" applyBorder="1" applyAlignment="1" applyProtection="1">
      <alignment horizontal="left" vertical="center"/>
      <protection locked="0"/>
    </xf>
    <xf numFmtId="14" fontId="20" fillId="35" borderId="34" xfId="0" applyNumberFormat="1" applyFont="1" applyFill="1" applyBorder="1" applyAlignment="1" applyProtection="1">
      <alignment horizontal="left" vertical="center"/>
      <protection locked="0"/>
    </xf>
    <xf numFmtId="14" fontId="30" fillId="0" borderId="33" xfId="0" applyNumberFormat="1" applyFont="1" applyFill="1" applyBorder="1" applyAlignment="1" applyProtection="1">
      <alignment horizontal="left"/>
    </xf>
    <xf numFmtId="0" fontId="23" fillId="0" borderId="53" xfId="0" applyFont="1" applyFill="1" applyBorder="1" applyAlignment="1" applyProtection="1">
      <alignment horizontal="left"/>
    </xf>
    <xf numFmtId="0" fontId="23" fillId="0" borderId="33" xfId="0" applyFont="1" applyFill="1" applyBorder="1" applyAlignment="1" applyProtection="1">
      <alignment horizontal="left"/>
    </xf>
    <xf numFmtId="0" fontId="23" fillId="0" borderId="54" xfId="0" applyFont="1" applyFill="1" applyBorder="1" applyAlignment="1" applyProtection="1">
      <alignment horizontal="left"/>
    </xf>
    <xf numFmtId="0" fontId="30" fillId="0" borderId="26" xfId="0" applyFont="1" applyFill="1" applyBorder="1" applyAlignment="1" applyProtection="1">
      <alignment horizontal="left"/>
    </xf>
    <xf numFmtId="0" fontId="30" fillId="0" borderId="55" xfId="0" applyFont="1" applyFill="1" applyBorder="1" applyAlignment="1" applyProtection="1">
      <alignment horizontal="left"/>
    </xf>
    <xf numFmtId="0" fontId="24" fillId="0" borderId="56" xfId="0" applyFont="1" applyFill="1" applyBorder="1" applyAlignment="1" applyProtection="1">
      <alignment horizontal="right"/>
    </xf>
    <xf numFmtId="0" fontId="24" fillId="0" borderId="55" xfId="0" applyFont="1" applyFill="1" applyBorder="1" applyAlignment="1" applyProtection="1">
      <alignment horizontal="right"/>
    </xf>
    <xf numFmtId="0" fontId="38" fillId="0" borderId="52" xfId="0" applyFont="1" applyBorder="1" applyAlignment="1" applyProtection="1">
      <alignment horizontal="left" vertical="top"/>
    </xf>
    <xf numFmtId="0" fontId="22" fillId="0" borderId="0" xfId="0" applyFont="1" applyAlignment="1" applyProtection="1"/>
    <xf numFmtId="0" fontId="25" fillId="0" borderId="0" xfId="0" applyFont="1" applyAlignment="1" applyProtection="1"/>
    <xf numFmtId="0" fontId="25" fillId="0" borderId="11" xfId="0" applyFont="1" applyBorder="1" applyAlignment="1" applyProtection="1"/>
    <xf numFmtId="0" fontId="19" fillId="0" borderId="0"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32" fillId="0" borderId="0" xfId="0" applyNumberFormat="1" applyFont="1" applyFill="1" applyBorder="1" applyAlignment="1" applyProtection="1">
      <alignment horizontal="left" vertical="top" wrapText="1"/>
    </xf>
    <xf numFmtId="0" fontId="23" fillId="0" borderId="0" xfId="0" applyFont="1" applyFill="1" applyBorder="1" applyAlignment="1" applyProtection="1">
      <alignment horizontal="left" wrapText="1"/>
    </xf>
    <xf numFmtId="0" fontId="30" fillId="0" borderId="0" xfId="0" applyFont="1" applyAlignment="1" applyProtection="1">
      <alignment horizontal="left" wrapText="1"/>
    </xf>
    <xf numFmtId="0" fontId="23" fillId="0" borderId="11" xfId="0" applyFont="1" applyBorder="1" applyAlignment="1" applyProtection="1">
      <alignment horizontal="left" wrapText="1"/>
    </xf>
    <xf numFmtId="0" fontId="23" fillId="0" borderId="0" xfId="0" applyFont="1" applyFill="1" applyBorder="1" applyAlignment="1" applyProtection="1">
      <alignment horizontal="right" vertical="center"/>
    </xf>
    <xf numFmtId="0" fontId="23" fillId="0" borderId="11" xfId="0" applyFont="1" applyFill="1" applyBorder="1" applyAlignment="1" applyProtection="1">
      <alignment horizontal="right" vertical="center"/>
    </xf>
    <xf numFmtId="0" fontId="30" fillId="0" borderId="0" xfId="0" applyFont="1" applyAlignment="1" applyProtection="1">
      <alignment horizontal="left" vertical="top" wrapText="1"/>
    </xf>
    <xf numFmtId="0" fontId="20" fillId="35" borderId="32" xfId="0" applyFont="1" applyFill="1" applyBorder="1" applyAlignment="1" applyProtection="1">
      <alignment horizontal="left" vertical="top"/>
    </xf>
    <xf numFmtId="0" fontId="20" fillId="35" borderId="34" xfId="0" applyFont="1" applyFill="1" applyBorder="1" applyAlignment="1" applyProtection="1">
      <alignment horizontal="left" vertical="top"/>
    </xf>
    <xf numFmtId="14" fontId="20" fillId="35" borderId="57" xfId="0" applyNumberFormat="1" applyFont="1" applyFill="1" applyBorder="1" applyAlignment="1" applyProtection="1">
      <alignment horizontal="left" vertical="center"/>
      <protection locked="0"/>
    </xf>
    <xf numFmtId="14" fontId="20" fillId="35" borderId="30" xfId="0" applyNumberFormat="1" applyFont="1" applyFill="1" applyBorder="1" applyAlignment="1" applyProtection="1">
      <alignment horizontal="left" vertical="center"/>
      <protection locked="0"/>
    </xf>
    <xf numFmtId="14" fontId="30" fillId="0" borderId="52" xfId="0" applyNumberFormat="1" applyFont="1" applyFill="1" applyBorder="1" applyAlignment="1" applyProtection="1">
      <alignment horizontal="left"/>
    </xf>
    <xf numFmtId="0" fontId="20" fillId="35" borderId="7" xfId="0" applyFont="1" applyFill="1" applyBorder="1" applyAlignment="1" applyProtection="1">
      <alignment horizontal="left" vertical="center"/>
      <protection locked="0"/>
    </xf>
    <xf numFmtId="0" fontId="20" fillId="35" borderId="0" xfId="0" applyFont="1" applyFill="1" applyBorder="1" applyAlignment="1" applyProtection="1">
      <alignment horizontal="left" vertical="center"/>
      <protection locked="0"/>
    </xf>
    <xf numFmtId="0" fontId="51" fillId="0" borderId="0" xfId="0" applyFont="1" applyAlignment="1" applyProtection="1">
      <alignment horizontal="left" vertical="center" wrapText="1"/>
    </xf>
    <xf numFmtId="0" fontId="0" fillId="0" borderId="0" xfId="0" applyFont="1" applyAlignment="1" applyProtection="1">
      <alignment horizontal="left" vertical="center"/>
    </xf>
    <xf numFmtId="14" fontId="20" fillId="35" borderId="9" xfId="0" applyNumberFormat="1" applyFont="1" applyFill="1" applyBorder="1" applyAlignment="1" applyProtection="1">
      <alignment horizontal="left" vertical="center"/>
      <protection locked="0"/>
    </xf>
    <xf numFmtId="14" fontId="20" fillId="35" borderId="10" xfId="0" applyNumberFormat="1" applyFont="1" applyFill="1" applyBorder="1" applyAlignment="1" applyProtection="1">
      <alignment horizontal="left" vertical="center"/>
      <protection locked="0"/>
    </xf>
    <xf numFmtId="0" fontId="28" fillId="0" borderId="0" xfId="0" applyFont="1" applyAlignment="1" applyProtection="1">
      <alignment horizontal="left" vertical="center" wrapText="1"/>
    </xf>
    <xf numFmtId="0" fontId="28" fillId="0" borderId="11" xfId="0" applyFont="1" applyBorder="1" applyAlignment="1" applyProtection="1">
      <alignment horizontal="left" vertical="center" wrapText="1"/>
    </xf>
    <xf numFmtId="0" fontId="19" fillId="33" borderId="17" xfId="48" applyFont="1" applyFill="1" applyBorder="1" applyAlignment="1" applyProtection="1">
      <alignment horizontal="right"/>
    </xf>
    <xf numFmtId="0" fontId="23" fillId="0" borderId="0" xfId="0" applyFont="1" applyAlignment="1" applyProtection="1">
      <alignment horizontal="left" vertical="center" wrapText="1"/>
    </xf>
    <xf numFmtId="49" fontId="20" fillId="35" borderId="0" xfId="0" applyNumberFormat="1" applyFont="1" applyFill="1" applyBorder="1" applyAlignment="1" applyProtection="1">
      <alignment horizontal="left" vertical="center"/>
      <protection locked="0"/>
    </xf>
    <xf numFmtId="14" fontId="20" fillId="35" borderId="12" xfId="0" applyNumberFormat="1" applyFont="1" applyFill="1" applyBorder="1" applyAlignment="1" applyProtection="1">
      <alignment horizontal="left" vertical="center"/>
      <protection locked="0"/>
    </xf>
    <xf numFmtId="0" fontId="20" fillId="35" borderId="13" xfId="0" applyFont="1" applyFill="1" applyBorder="1" applyAlignment="1" applyProtection="1">
      <alignment horizontal="left" vertical="center"/>
      <protection locked="0"/>
    </xf>
    <xf numFmtId="0" fontId="20" fillId="35" borderId="16" xfId="0" applyFont="1" applyFill="1" applyBorder="1" applyAlignment="1" applyProtection="1">
      <alignment horizontal="left" vertical="center"/>
      <protection locked="0"/>
    </xf>
    <xf numFmtId="0" fontId="20" fillId="35" borderId="12" xfId="0" applyFont="1" applyFill="1" applyBorder="1" applyAlignment="1" applyProtection="1">
      <alignment horizontal="left" vertical="center"/>
      <protection locked="0"/>
    </xf>
    <xf numFmtId="0" fontId="23" fillId="0" borderId="0" xfId="0" applyFont="1" applyBorder="1" applyAlignment="1" applyProtection="1">
      <alignment horizontal="right" vertical="center"/>
    </xf>
    <xf numFmtId="14" fontId="35" fillId="0" borderId="68" xfId="48" applyNumberFormat="1" applyFont="1" applyFill="1" applyBorder="1" applyAlignment="1" applyProtection="1">
      <alignment horizontal="left" vertical="top" wrapText="1"/>
      <protection locked="0"/>
    </xf>
    <xf numFmtId="14" fontId="35" fillId="0" borderId="69" xfId="48" applyNumberFormat="1" applyFont="1" applyFill="1" applyBorder="1" applyAlignment="1" applyProtection="1">
      <alignment horizontal="left" vertical="top" wrapText="1"/>
      <protection locked="0"/>
    </xf>
    <xf numFmtId="14" fontId="35" fillId="0" borderId="70" xfId="48" applyNumberFormat="1" applyFont="1" applyFill="1" applyBorder="1" applyAlignment="1" applyProtection="1">
      <alignment horizontal="left" vertical="top" wrapText="1"/>
      <protection locked="0"/>
    </xf>
    <xf numFmtId="168" fontId="29" fillId="0" borderId="0" xfId="48" applyNumberFormat="1" applyFont="1" applyBorder="1" applyAlignment="1" applyProtection="1">
      <alignment horizontal="left" vertical="top" wrapText="1"/>
    </xf>
    <xf numFmtId="14" fontId="29" fillId="35" borderId="0" xfId="48" applyNumberFormat="1" applyFont="1" applyFill="1" applyBorder="1" applyAlignment="1" applyProtection="1">
      <alignment horizontal="center" vertical="center"/>
    </xf>
    <xf numFmtId="0" fontId="29" fillId="35" borderId="36" xfId="48" applyFont="1" applyFill="1" applyBorder="1" applyAlignment="1" applyProtection="1">
      <alignment horizontal="center" vertical="center" wrapText="1"/>
    </xf>
    <xf numFmtId="0" fontId="29" fillId="35" borderId="37" xfId="48" applyFont="1" applyFill="1" applyBorder="1" applyAlignment="1" applyProtection="1">
      <alignment horizontal="center" vertical="center" wrapText="1"/>
    </xf>
    <xf numFmtId="0" fontId="21" fillId="35" borderId="37" xfId="48" applyFont="1" applyFill="1" applyBorder="1" applyAlignment="1" applyProtection="1">
      <alignment horizontal="center" vertical="center"/>
    </xf>
    <xf numFmtId="0" fontId="29" fillId="35" borderId="36" xfId="48" applyFont="1" applyFill="1" applyBorder="1" applyAlignment="1" applyProtection="1">
      <alignment horizontal="center" vertical="center"/>
    </xf>
    <xf numFmtId="0" fontId="29" fillId="35" borderId="38" xfId="48" applyFont="1" applyFill="1" applyBorder="1" applyAlignment="1" applyProtection="1">
      <alignment horizontal="center" vertical="center"/>
    </xf>
    <xf numFmtId="0" fontId="29" fillId="35" borderId="37" xfId="48" applyFont="1" applyFill="1" applyBorder="1" applyAlignment="1" applyProtection="1">
      <alignment horizontal="center" vertical="center"/>
    </xf>
    <xf numFmtId="0" fontId="48" fillId="34" borderId="35" xfId="48" applyFont="1" applyFill="1" applyBorder="1" applyAlignment="1" applyProtection="1">
      <alignment horizontal="center" vertical="center" textRotation="90" wrapText="1"/>
    </xf>
    <xf numFmtId="0" fontId="48" fillId="34" borderId="39" xfId="48" applyFont="1" applyFill="1" applyBorder="1" applyAlignment="1" applyProtection="1">
      <alignment horizontal="center" vertical="center" textRotation="90" wrapText="1"/>
    </xf>
    <xf numFmtId="168" fontId="33" fillId="0" borderId="0" xfId="48" applyNumberFormat="1" applyFont="1" applyBorder="1" applyAlignment="1" applyProtection="1">
      <alignment horizontal="left" vertical="center"/>
    </xf>
    <xf numFmtId="0" fontId="29" fillId="35" borderId="0" xfId="48" applyFont="1" applyFill="1" applyBorder="1" applyAlignment="1" applyProtection="1">
      <alignment horizontal="left" vertical="center"/>
    </xf>
    <xf numFmtId="0" fontId="29" fillId="35" borderId="36" xfId="48" applyFont="1" applyFill="1" applyBorder="1" applyAlignment="1" applyProtection="1">
      <alignment horizontal="left" vertical="center" wrapText="1"/>
    </xf>
    <xf numFmtId="0" fontId="29" fillId="35" borderId="38" xfId="48" applyFont="1" applyFill="1" applyBorder="1" applyAlignment="1" applyProtection="1">
      <alignment horizontal="left" vertical="center" wrapText="1"/>
    </xf>
    <xf numFmtId="0" fontId="29" fillId="35" borderId="37" xfId="48" applyFont="1" applyFill="1" applyBorder="1" applyAlignment="1" applyProtection="1">
      <alignment horizontal="left" vertical="center" wrapText="1"/>
    </xf>
    <xf numFmtId="0" fontId="19" fillId="35" borderId="62" xfId="48" applyFont="1" applyFill="1" applyBorder="1" applyAlignment="1" applyProtection="1">
      <alignment horizontal="left" wrapText="1"/>
    </xf>
    <xf numFmtId="0" fontId="19" fillId="35" borderId="63" xfId="48" applyFont="1" applyFill="1" applyBorder="1" applyAlignment="1" applyProtection="1">
      <alignment horizontal="left" wrapText="1"/>
    </xf>
    <xf numFmtId="0" fontId="19" fillId="35" borderId="64" xfId="48" applyFont="1" applyFill="1" applyBorder="1" applyAlignment="1" applyProtection="1">
      <alignment horizontal="left" wrapText="1"/>
    </xf>
    <xf numFmtId="0" fontId="23" fillId="34" borderId="59" xfId="0" applyFont="1" applyFill="1" applyBorder="1" applyAlignment="1" applyProtection="1">
      <alignment horizontal="left" vertical="center" wrapText="1"/>
    </xf>
    <xf numFmtId="0" fontId="23" fillId="34" borderId="60" xfId="0" applyFont="1" applyFill="1" applyBorder="1" applyAlignment="1" applyProtection="1">
      <alignment horizontal="left" vertical="center" wrapText="1"/>
    </xf>
    <xf numFmtId="0" fontId="23" fillId="34" borderId="61" xfId="0" applyFont="1" applyFill="1" applyBorder="1" applyAlignment="1" applyProtection="1">
      <alignment horizontal="left" vertical="center" wrapText="1"/>
    </xf>
    <xf numFmtId="14" fontId="35" fillId="0" borderId="65" xfId="48" applyNumberFormat="1" applyFont="1" applyFill="1" applyBorder="1" applyAlignment="1" applyProtection="1">
      <alignment horizontal="left" vertical="top" wrapText="1"/>
      <protection locked="0"/>
    </xf>
    <xf numFmtId="14" fontId="35" fillId="0" borderId="66" xfId="48" applyNumberFormat="1" applyFont="1" applyFill="1" applyBorder="1" applyAlignment="1" applyProtection="1">
      <alignment horizontal="left" vertical="top" wrapText="1"/>
      <protection locked="0"/>
    </xf>
    <xf numFmtId="14" fontId="35" fillId="0" borderId="67" xfId="48" applyNumberFormat="1" applyFont="1" applyFill="1" applyBorder="1" applyAlignment="1" applyProtection="1">
      <alignment horizontal="left" vertical="top" wrapText="1"/>
      <protection locked="0"/>
    </xf>
  </cellXfs>
  <cellStyles count="49">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Standard 2" xfId="48" xr:uid="{00000000-0005-0000-0000-000026000000}"/>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1">
    <dxf>
      <font>
        <color auto="1"/>
      </font>
    </dxf>
  </dxfs>
  <tableStyles count="0" defaultTableStyle="TableStyleMedium2" defaultPivotStyle="PivotStyleLight16"/>
  <colors>
    <mruColors>
      <color rgb="FFFEF1B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23</xdr:row>
          <xdr:rowOff>19050</xdr:rowOff>
        </xdr:from>
        <xdr:to>
          <xdr:col>5</xdr:col>
          <xdr:colOff>266700</xdr:colOff>
          <xdr:row>23</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19050</xdr:rowOff>
        </xdr:from>
        <xdr:to>
          <xdr:col>6</xdr:col>
          <xdr:colOff>304800</xdr:colOff>
          <xdr:row>23</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4</xdr:col>
          <xdr:colOff>266700</xdr:colOff>
          <xdr:row>23</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19050</xdr:rowOff>
        </xdr:from>
        <xdr:to>
          <xdr:col>4</xdr:col>
          <xdr:colOff>276225</xdr:colOff>
          <xdr:row>24</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5</xdr:col>
          <xdr:colOff>266700</xdr:colOff>
          <xdr:row>24</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186214</xdr:colOff>
      <xdr:row>48</xdr:row>
      <xdr:rowOff>0</xdr:rowOff>
    </xdr:from>
    <xdr:ext cx="184731"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2291239"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27</xdr:row>
          <xdr:rowOff>19050</xdr:rowOff>
        </xdr:from>
        <xdr:to>
          <xdr:col>4</xdr:col>
          <xdr:colOff>276225</xdr:colOff>
          <xdr:row>27</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276225</xdr:colOff>
          <xdr:row>32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186214</xdr:colOff>
      <xdr:row>47</xdr:row>
      <xdr:rowOff>0</xdr:rowOff>
    </xdr:from>
    <xdr:ext cx="184731" cy="264560"/>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2291239" y="866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xdr:oneCellAnchor>
    <xdr:from>
      <xdr:col>4</xdr:col>
      <xdr:colOff>186214</xdr:colOff>
      <xdr:row>37</xdr:row>
      <xdr:rowOff>0</xdr:rowOff>
    </xdr:from>
    <xdr:ext cx="184731" cy="264560"/>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2291239" y="69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xdr:oneCellAnchor>
    <xdr:from>
      <xdr:col>4</xdr:col>
      <xdr:colOff>186214</xdr:colOff>
      <xdr:row>37</xdr:row>
      <xdr:rowOff>0</xdr:rowOff>
    </xdr:from>
    <xdr:ext cx="184731" cy="264560"/>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2291239" y="69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mc:AlternateContent xmlns:mc="http://schemas.openxmlformats.org/markup-compatibility/2006">
    <mc:Choice xmlns:a14="http://schemas.microsoft.com/office/drawing/2010/main" Requires="a14">
      <xdr:twoCellAnchor editAs="oneCell">
        <xdr:from>
          <xdr:col>5</xdr:col>
          <xdr:colOff>86588</xdr:colOff>
          <xdr:row>56</xdr:row>
          <xdr:rowOff>25433</xdr:rowOff>
        </xdr:from>
        <xdr:to>
          <xdr:col>6</xdr:col>
          <xdr:colOff>701383</xdr:colOff>
          <xdr:row>56</xdr:row>
          <xdr:rowOff>597046</xdr:rowOff>
        </xdr:to>
        <xdr:pic>
          <xdr:nvPicPr>
            <xdr:cNvPr id="14" name="Grafi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Unterschrift einfügen'!$A$2" spid="_x0000_s1122"/>
                </a:ext>
              </a:extLst>
            </xdr:cNvPicPr>
          </xdr:nvPicPr>
          <xdr:blipFill>
            <a:blip xmlns:r="http://schemas.openxmlformats.org/officeDocument/2006/relationships" r:embed="rId1"/>
            <a:srcRect/>
            <a:stretch>
              <a:fillRect/>
            </a:stretch>
          </xdr:blipFill>
          <xdr:spPr bwMode="auto">
            <a:xfrm>
              <a:off x="2900793" y="10693433"/>
              <a:ext cx="1255568" cy="571613"/>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34</xdr:row>
          <xdr:rowOff>0</xdr:rowOff>
        </xdr:from>
        <xdr:to>
          <xdr:col>12</xdr:col>
          <xdr:colOff>209550</xdr:colOff>
          <xdr:row>34</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32</xdr:row>
          <xdr:rowOff>0</xdr:rowOff>
        </xdr:from>
        <xdr:to>
          <xdr:col>12</xdr:col>
          <xdr:colOff>209550</xdr:colOff>
          <xdr:row>32</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12</xdr:row>
          <xdr:rowOff>66675</xdr:rowOff>
        </xdr:from>
        <xdr:to>
          <xdr:col>13</xdr:col>
          <xdr:colOff>228600</xdr:colOff>
          <xdr:row>12</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66675</xdr:rowOff>
        </xdr:from>
        <xdr:to>
          <xdr:col>13</xdr:col>
          <xdr:colOff>228600</xdr:colOff>
          <xdr:row>11</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66675</xdr:rowOff>
        </xdr:from>
        <xdr:to>
          <xdr:col>13</xdr:col>
          <xdr:colOff>228600</xdr:colOff>
          <xdr:row>10</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66675</xdr:rowOff>
        </xdr:from>
        <xdr:to>
          <xdr:col>13</xdr:col>
          <xdr:colOff>228600</xdr:colOff>
          <xdr:row>9</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xdr:row>
          <xdr:rowOff>66675</xdr:rowOff>
        </xdr:from>
        <xdr:to>
          <xdr:col>13</xdr:col>
          <xdr:colOff>228600</xdr:colOff>
          <xdr:row>8</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66675</xdr:rowOff>
        </xdr:from>
        <xdr:to>
          <xdr:col>13</xdr:col>
          <xdr:colOff>228600</xdr:colOff>
          <xdr:row>13</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66675</xdr:rowOff>
        </xdr:from>
        <xdr:to>
          <xdr:col>13</xdr:col>
          <xdr:colOff>228600</xdr:colOff>
          <xdr:row>14</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66675</xdr:rowOff>
        </xdr:from>
        <xdr:to>
          <xdr:col>13</xdr:col>
          <xdr:colOff>228600</xdr:colOff>
          <xdr:row>15</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66675</xdr:rowOff>
        </xdr:from>
        <xdr:to>
          <xdr:col>13</xdr:col>
          <xdr:colOff>228600</xdr:colOff>
          <xdr:row>16</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66675</xdr:rowOff>
        </xdr:from>
        <xdr:to>
          <xdr:col>13</xdr:col>
          <xdr:colOff>228600</xdr:colOff>
          <xdr:row>17</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66675</xdr:rowOff>
        </xdr:from>
        <xdr:to>
          <xdr:col>13</xdr:col>
          <xdr:colOff>228600</xdr:colOff>
          <xdr:row>18</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66675</xdr:rowOff>
        </xdr:from>
        <xdr:to>
          <xdr:col>13</xdr:col>
          <xdr:colOff>228600</xdr:colOff>
          <xdr:row>19</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66675</xdr:rowOff>
        </xdr:from>
        <xdr:to>
          <xdr:col>13</xdr:col>
          <xdr:colOff>228600</xdr:colOff>
          <xdr:row>20</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66675</xdr:rowOff>
        </xdr:from>
        <xdr:to>
          <xdr:col>13</xdr:col>
          <xdr:colOff>228600</xdr:colOff>
          <xdr:row>21</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66675</xdr:rowOff>
        </xdr:from>
        <xdr:to>
          <xdr:col>13</xdr:col>
          <xdr:colOff>228600</xdr:colOff>
          <xdr:row>22</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66675</xdr:rowOff>
        </xdr:from>
        <xdr:to>
          <xdr:col>13</xdr:col>
          <xdr:colOff>228600</xdr:colOff>
          <xdr:row>23</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66675</xdr:rowOff>
        </xdr:from>
        <xdr:to>
          <xdr:col>13</xdr:col>
          <xdr:colOff>228600</xdr:colOff>
          <xdr:row>24</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66675</xdr:rowOff>
        </xdr:from>
        <xdr:to>
          <xdr:col>13</xdr:col>
          <xdr:colOff>228600</xdr:colOff>
          <xdr:row>25</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66675</xdr:rowOff>
        </xdr:from>
        <xdr:to>
          <xdr:col>13</xdr:col>
          <xdr:colOff>228600</xdr:colOff>
          <xdr:row>26</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66675</xdr:rowOff>
        </xdr:from>
        <xdr:to>
          <xdr:col>13</xdr:col>
          <xdr:colOff>228600</xdr:colOff>
          <xdr:row>27</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66675</xdr:rowOff>
        </xdr:from>
        <xdr:to>
          <xdr:col>13</xdr:col>
          <xdr:colOff>228600</xdr:colOff>
          <xdr:row>28</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66675</xdr:rowOff>
        </xdr:from>
        <xdr:to>
          <xdr:col>13</xdr:col>
          <xdr:colOff>228600</xdr:colOff>
          <xdr:row>29</xdr:row>
          <xdr:rowOff>219075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66675</xdr:rowOff>
        </xdr:from>
        <xdr:to>
          <xdr:col>13</xdr:col>
          <xdr:colOff>228600</xdr:colOff>
          <xdr:row>30</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66675</xdr:rowOff>
        </xdr:from>
        <xdr:to>
          <xdr:col>13</xdr:col>
          <xdr:colOff>228600</xdr:colOff>
          <xdr:row>31</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66675</xdr:rowOff>
        </xdr:from>
        <xdr:to>
          <xdr:col>13</xdr:col>
          <xdr:colOff>228600</xdr:colOff>
          <xdr:row>32</xdr:row>
          <xdr:rowOff>219075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38100</xdr:rowOff>
        </xdr:from>
        <xdr:to>
          <xdr:col>13</xdr:col>
          <xdr:colOff>228600</xdr:colOff>
          <xdr:row>33</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4.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8"/>
  <sheetViews>
    <sheetView showGridLines="0" tabSelected="1" zoomScaleNormal="100" zoomScalePageLayoutView="120" workbookViewId="0">
      <selection activeCell="B8" sqref="B8"/>
    </sheetView>
  </sheetViews>
  <sheetFormatPr baseColWidth="10" defaultColWidth="11" defaultRowHeight="14.25" x14ac:dyDescent="0.2"/>
  <cols>
    <col min="1" max="1" width="8.5" style="75" customWidth="1"/>
    <col min="2" max="5" width="7.625" style="75" customWidth="1"/>
    <col min="6" max="6" width="8.375" style="75" customWidth="1"/>
    <col min="7" max="7" width="10.375" style="75" customWidth="1"/>
    <col min="8" max="8" width="7.125" style="75" customWidth="1"/>
    <col min="9" max="10" width="7.625" style="75" customWidth="1"/>
    <col min="11" max="11" width="8.625" style="75" customWidth="1"/>
    <col min="12" max="12" width="7.625" style="75" customWidth="1"/>
    <col min="13" max="13" width="25.75" style="75" customWidth="1"/>
    <col min="14" max="14" width="1.75" style="75" customWidth="1"/>
    <col min="15" max="16384" width="11" style="75"/>
  </cols>
  <sheetData>
    <row r="1" spans="2:13" x14ac:dyDescent="0.2">
      <c r="B1" s="1" t="s">
        <v>0</v>
      </c>
    </row>
    <row r="2" spans="2:13" x14ac:dyDescent="0.2">
      <c r="B2" s="95" t="s">
        <v>1</v>
      </c>
    </row>
    <row r="3" spans="2:13" ht="15" x14ac:dyDescent="0.2">
      <c r="B3" s="1" t="s">
        <v>89</v>
      </c>
      <c r="H3" s="71"/>
      <c r="I3" s="71" t="s">
        <v>84</v>
      </c>
    </row>
    <row r="4" spans="2:13" ht="15" x14ac:dyDescent="0.2">
      <c r="B4" s="95" t="s">
        <v>90</v>
      </c>
      <c r="H4" s="71"/>
      <c r="I4" s="71" t="s">
        <v>85</v>
      </c>
    </row>
    <row r="5" spans="2:13" ht="15" x14ac:dyDescent="0.2">
      <c r="B5" s="96" t="s">
        <v>95</v>
      </c>
      <c r="H5" s="71"/>
      <c r="I5" s="71" t="s">
        <v>86</v>
      </c>
    </row>
    <row r="6" spans="2:13" ht="15" x14ac:dyDescent="0.2">
      <c r="H6" s="71"/>
      <c r="I6" s="71" t="s">
        <v>87</v>
      </c>
    </row>
    <row r="7" spans="2:13" ht="15" x14ac:dyDescent="0.2">
      <c r="B7" s="97"/>
      <c r="H7" s="71"/>
      <c r="I7" s="71" t="s">
        <v>88</v>
      </c>
    </row>
    <row r="8" spans="2:13" ht="15" x14ac:dyDescent="0.2">
      <c r="B8" s="97"/>
      <c r="H8" s="71"/>
      <c r="I8" s="71"/>
    </row>
    <row r="9" spans="2:13" ht="15" x14ac:dyDescent="0.2">
      <c r="B9" s="97"/>
      <c r="H9" s="71"/>
    </row>
    <row r="10" spans="2:13" ht="15" x14ac:dyDescent="0.2">
      <c r="B10" s="97" t="s">
        <v>91</v>
      </c>
      <c r="H10" s="71"/>
      <c r="I10" s="7" t="s">
        <v>92</v>
      </c>
    </row>
    <row r="11" spans="2:13" x14ac:dyDescent="0.2">
      <c r="B11" s="97" t="s">
        <v>55</v>
      </c>
      <c r="F11" s="2"/>
      <c r="I11" s="7"/>
    </row>
    <row r="12" spans="2:13" x14ac:dyDescent="0.2">
      <c r="B12" s="97"/>
      <c r="F12" s="2"/>
    </row>
    <row r="13" spans="2:13" x14ac:dyDescent="0.2">
      <c r="B13" s="98" t="s">
        <v>70</v>
      </c>
      <c r="F13" s="3"/>
    </row>
    <row r="14" spans="2:13" ht="18" customHeight="1" x14ac:dyDescent="0.2">
      <c r="B14" s="179"/>
      <c r="C14" s="180"/>
      <c r="D14" s="180"/>
      <c r="E14" s="180"/>
      <c r="F14" s="180"/>
      <c r="G14" s="181" t="s">
        <v>94</v>
      </c>
      <c r="H14" s="182"/>
      <c r="I14" s="182"/>
      <c r="J14" s="182"/>
      <c r="K14" s="182"/>
      <c r="L14" s="182"/>
      <c r="M14" s="182"/>
    </row>
    <row r="15" spans="2:13" ht="6" customHeight="1" x14ac:dyDescent="0.2"/>
    <row r="16" spans="2:13" ht="18" x14ac:dyDescent="0.25">
      <c r="B16" s="77" t="s">
        <v>2</v>
      </c>
    </row>
    <row r="17" spans="2:13" ht="18.95" customHeight="1" x14ac:dyDescent="0.2">
      <c r="B17" s="5" t="s">
        <v>3</v>
      </c>
      <c r="C17" s="5"/>
      <c r="D17" s="6"/>
      <c r="E17" s="128"/>
      <c r="F17" s="129"/>
      <c r="G17" s="129"/>
      <c r="H17" s="3"/>
      <c r="I17" s="7" t="s">
        <v>4</v>
      </c>
      <c r="J17" s="129"/>
      <c r="K17" s="129"/>
      <c r="L17" s="129"/>
      <c r="M17" s="130"/>
    </row>
    <row r="18" spans="2:13" ht="18.95" customHeight="1" x14ac:dyDescent="0.2">
      <c r="B18" s="5" t="s">
        <v>5</v>
      </c>
      <c r="C18" s="5"/>
      <c r="D18" s="6"/>
      <c r="E18" s="128"/>
      <c r="F18" s="129"/>
      <c r="G18" s="129"/>
      <c r="H18" s="3"/>
      <c r="I18" s="7" t="s">
        <v>6</v>
      </c>
      <c r="J18" s="129"/>
      <c r="K18" s="129"/>
      <c r="L18" s="129"/>
      <c r="M18" s="130"/>
    </row>
    <row r="19" spans="2:13" ht="18.95" customHeight="1" x14ac:dyDescent="0.2">
      <c r="B19" s="5" t="s">
        <v>7</v>
      </c>
      <c r="C19" s="5"/>
      <c r="D19" s="6"/>
      <c r="E19" s="128"/>
      <c r="F19" s="129"/>
      <c r="G19" s="129"/>
      <c r="H19" s="3"/>
      <c r="I19" s="7" t="s">
        <v>8</v>
      </c>
      <c r="J19" s="129"/>
      <c r="K19" s="129"/>
      <c r="L19" s="129"/>
      <c r="M19" s="130"/>
    </row>
    <row r="20" spans="2:13" ht="18.95" customHeight="1" x14ac:dyDescent="0.2">
      <c r="B20" s="5" t="s">
        <v>9</v>
      </c>
      <c r="C20" s="5"/>
      <c r="D20" s="6"/>
      <c r="E20" s="128"/>
      <c r="F20" s="129"/>
      <c r="G20" s="129"/>
      <c r="H20" s="129"/>
      <c r="I20" s="129"/>
      <c r="J20" s="129"/>
      <c r="K20" s="129"/>
      <c r="L20" s="129"/>
      <c r="M20" s="130"/>
    </row>
    <row r="21" spans="2:13" ht="9" customHeight="1" x14ac:dyDescent="0.2">
      <c r="B21" s="8"/>
      <c r="C21" s="9"/>
      <c r="D21" s="9"/>
      <c r="E21" s="10"/>
      <c r="F21" s="11"/>
      <c r="G21" s="11"/>
      <c r="H21" s="10"/>
      <c r="I21" s="4"/>
      <c r="J21" s="12"/>
      <c r="K21" s="4"/>
      <c r="L21" s="4"/>
      <c r="M21" s="13"/>
    </row>
    <row r="22" spans="2:13" ht="19.5" customHeight="1" x14ac:dyDescent="0.2">
      <c r="B22" s="188" t="s">
        <v>10</v>
      </c>
      <c r="C22" s="188"/>
      <c r="D22" s="78"/>
      <c r="E22" s="189"/>
      <c r="F22" s="189"/>
      <c r="G22" s="189"/>
      <c r="H22" s="3"/>
      <c r="I22" s="14"/>
      <c r="J22" s="15"/>
      <c r="K22" s="16" t="s">
        <v>11</v>
      </c>
      <c r="L22" s="190"/>
      <c r="M22" s="191"/>
    </row>
    <row r="23" spans="2:13" ht="9" customHeight="1" x14ac:dyDescent="0.2">
      <c r="B23" s="8"/>
      <c r="C23" s="9"/>
      <c r="D23" s="9"/>
      <c r="E23" s="17"/>
      <c r="F23" s="18"/>
      <c r="G23" s="18"/>
      <c r="H23" s="17"/>
      <c r="I23" s="19"/>
      <c r="J23" s="20"/>
      <c r="K23" s="20"/>
      <c r="L23" s="4"/>
      <c r="M23" s="13"/>
    </row>
    <row r="24" spans="2:13" ht="18.95" customHeight="1" x14ac:dyDescent="0.2">
      <c r="B24" s="5" t="s">
        <v>12</v>
      </c>
      <c r="C24" s="21"/>
      <c r="D24" s="21"/>
      <c r="E24" s="83" t="s">
        <v>13</v>
      </c>
      <c r="F24" s="83" t="s">
        <v>14</v>
      </c>
      <c r="G24" s="83" t="s">
        <v>15</v>
      </c>
      <c r="H24" s="3"/>
      <c r="I24" s="14"/>
      <c r="J24" s="14"/>
      <c r="K24" s="16" t="s">
        <v>16</v>
      </c>
      <c r="L24" s="183"/>
      <c r="M24" s="184"/>
    </row>
    <row r="25" spans="2:13" ht="18.95" customHeight="1" x14ac:dyDescent="0.2">
      <c r="B25" s="22"/>
      <c r="C25" s="22"/>
      <c r="D25" s="22"/>
      <c r="E25" s="83" t="s">
        <v>17</v>
      </c>
      <c r="F25" s="83" t="s">
        <v>18</v>
      </c>
      <c r="G25" s="84"/>
      <c r="H25" s="3"/>
      <c r="I25" s="23"/>
      <c r="J25" s="23"/>
      <c r="K25" s="24"/>
      <c r="L25" s="24"/>
      <c r="M25" s="25"/>
    </row>
    <row r="26" spans="2:13" ht="6" customHeight="1" x14ac:dyDescent="0.2"/>
    <row r="27" spans="2:13" ht="18" x14ac:dyDescent="0.25">
      <c r="B27" s="162" t="s">
        <v>19</v>
      </c>
      <c r="C27" s="163"/>
      <c r="D27" s="164"/>
      <c r="E27" s="3"/>
      <c r="F27" s="18"/>
      <c r="G27" s="26"/>
      <c r="H27" s="27"/>
      <c r="I27" s="27"/>
      <c r="J27" s="27"/>
      <c r="K27" s="27"/>
      <c r="L27" s="27"/>
      <c r="M27" s="27"/>
    </row>
    <row r="28" spans="2:13" ht="18.95" customHeight="1" x14ac:dyDescent="0.2">
      <c r="B28" s="185" t="s">
        <v>20</v>
      </c>
      <c r="C28" s="185"/>
      <c r="D28" s="186"/>
      <c r="E28" s="85" t="s">
        <v>21</v>
      </c>
      <c r="F28" s="171" t="s">
        <v>22</v>
      </c>
      <c r="G28" s="172"/>
      <c r="H28" s="128"/>
      <c r="I28" s="129"/>
      <c r="J28" s="129"/>
      <c r="K28" s="129"/>
      <c r="L28" s="129"/>
      <c r="M28" s="130"/>
    </row>
    <row r="29" spans="2:13" ht="18.95" customHeight="1" x14ac:dyDescent="0.2">
      <c r="B29" s="173" t="s">
        <v>23</v>
      </c>
      <c r="C29" s="173"/>
      <c r="D29" s="173"/>
      <c r="E29" s="173"/>
      <c r="F29" s="173"/>
      <c r="G29" s="28" t="s">
        <v>5</v>
      </c>
      <c r="H29" s="128"/>
      <c r="I29" s="129"/>
      <c r="J29" s="129"/>
      <c r="K29" s="129"/>
      <c r="L29" s="129"/>
      <c r="M29" s="130"/>
    </row>
    <row r="30" spans="2:13" ht="18.95" customHeight="1" x14ac:dyDescent="0.2">
      <c r="B30" s="173"/>
      <c r="C30" s="173"/>
      <c r="D30" s="173"/>
      <c r="E30" s="173"/>
      <c r="F30" s="173"/>
      <c r="G30" s="28" t="s">
        <v>24</v>
      </c>
      <c r="H30" s="128"/>
      <c r="I30" s="129"/>
      <c r="J30" s="129"/>
      <c r="K30" s="129"/>
      <c r="L30" s="129"/>
      <c r="M30" s="130"/>
    </row>
    <row r="31" spans="2:13" ht="18.95" customHeight="1" x14ac:dyDescent="0.2">
      <c r="B31" s="29"/>
      <c r="C31" s="29"/>
      <c r="D31" s="29"/>
      <c r="E31" s="29"/>
      <c r="F31" s="29"/>
      <c r="G31" s="28" t="s">
        <v>25</v>
      </c>
      <c r="H31" s="128"/>
      <c r="I31" s="129"/>
      <c r="J31" s="129"/>
      <c r="K31" s="129"/>
      <c r="L31" s="129"/>
      <c r="M31" s="130"/>
    </row>
    <row r="32" spans="2:13" ht="9.75" customHeight="1" x14ac:dyDescent="0.2">
      <c r="B32" s="30"/>
      <c r="C32" s="30"/>
      <c r="D32" s="31"/>
      <c r="E32" s="19"/>
      <c r="F32" s="3"/>
      <c r="G32" s="32"/>
      <c r="H32" s="3"/>
      <c r="I32" s="3"/>
      <c r="J32" s="3"/>
      <c r="K32" s="3"/>
      <c r="L32" s="3"/>
      <c r="M32" s="3"/>
    </row>
    <row r="33" spans="2:13" ht="18.95" customHeight="1" x14ac:dyDescent="0.2">
      <c r="B33" s="33" t="s">
        <v>26</v>
      </c>
      <c r="C33" s="34"/>
      <c r="D33" s="35"/>
      <c r="E33" s="85" t="s">
        <v>21</v>
      </c>
      <c r="F33" s="36"/>
      <c r="G33" s="36"/>
      <c r="H33" s="101"/>
      <c r="I33" s="101" t="s">
        <v>78</v>
      </c>
      <c r="J33" s="100"/>
      <c r="K33" s="194" t="s">
        <v>77</v>
      </c>
      <c r="L33" s="194"/>
      <c r="M33" s="85" t="s">
        <v>21</v>
      </c>
    </row>
    <row r="34" spans="2:13" ht="7.5" customHeight="1" x14ac:dyDescent="0.2">
      <c r="B34" s="33"/>
      <c r="C34" s="34"/>
      <c r="D34" s="35"/>
      <c r="E34" s="36"/>
      <c r="F34" s="36"/>
      <c r="G34" s="36"/>
      <c r="H34" s="36"/>
      <c r="I34" s="36"/>
      <c r="J34" s="36"/>
      <c r="K34" s="36"/>
      <c r="L34" s="37"/>
      <c r="M34" s="36"/>
    </row>
    <row r="35" spans="2:13" ht="18.95" customHeight="1" x14ac:dyDescent="0.2">
      <c r="B35" s="33"/>
      <c r="C35" s="34"/>
      <c r="D35" s="35"/>
      <c r="E35" s="36"/>
      <c r="F35" s="36"/>
      <c r="G35" s="36"/>
      <c r="H35" s="36"/>
      <c r="I35" s="36"/>
      <c r="J35" s="36"/>
      <c r="K35" s="36"/>
      <c r="L35" s="99" t="s">
        <v>79</v>
      </c>
      <c r="M35" s="85" t="s">
        <v>71</v>
      </c>
    </row>
    <row r="36" spans="2:13" ht="4.5" customHeight="1" x14ac:dyDescent="0.2">
      <c r="B36" s="167"/>
      <c r="C36" s="167"/>
      <c r="D36" s="167"/>
      <c r="E36" s="167"/>
      <c r="F36" s="167"/>
      <c r="G36" s="167"/>
      <c r="H36" s="167"/>
      <c r="I36" s="167"/>
      <c r="J36" s="167"/>
      <c r="K36" s="167"/>
      <c r="L36" s="167"/>
      <c r="M36" s="167"/>
    </row>
    <row r="37" spans="2:13" ht="60" customHeight="1" x14ac:dyDescent="0.2">
      <c r="B37" s="165" t="s">
        <v>93</v>
      </c>
      <c r="C37" s="166"/>
      <c r="D37" s="166"/>
      <c r="E37" s="166"/>
      <c r="F37" s="166"/>
      <c r="G37" s="166"/>
      <c r="H37" s="166"/>
      <c r="I37" s="166"/>
      <c r="J37" s="166"/>
      <c r="K37" s="166"/>
      <c r="L37" s="166"/>
      <c r="M37" s="166"/>
    </row>
    <row r="38" spans="2:13" ht="6" customHeight="1" x14ac:dyDescent="0.2">
      <c r="B38" s="167"/>
      <c r="C38" s="167"/>
      <c r="D38" s="167"/>
      <c r="E38" s="167"/>
      <c r="F38" s="167"/>
      <c r="G38" s="167"/>
      <c r="H38" s="167"/>
      <c r="I38" s="167"/>
      <c r="J38" s="167"/>
      <c r="K38" s="167"/>
      <c r="L38" s="167"/>
      <c r="M38" s="167"/>
    </row>
    <row r="39" spans="2:13" ht="15" customHeight="1" x14ac:dyDescent="0.2">
      <c r="B39" s="168" t="s">
        <v>27</v>
      </c>
      <c r="C39" s="169"/>
      <c r="D39" s="169"/>
      <c r="E39" s="169"/>
      <c r="F39" s="169"/>
      <c r="G39" s="169"/>
      <c r="H39" s="169"/>
      <c r="I39" s="169"/>
      <c r="J39" s="169"/>
      <c r="K39" s="169"/>
      <c r="L39" s="169"/>
      <c r="M39" s="170"/>
    </row>
    <row r="40" spans="2:13" ht="18.95" customHeight="1" x14ac:dyDescent="0.2">
      <c r="B40" s="38" t="s">
        <v>28</v>
      </c>
      <c r="C40" s="2"/>
      <c r="D40" s="39" t="s">
        <v>29</v>
      </c>
      <c r="E40" s="192" t="s">
        <v>30</v>
      </c>
      <c r="F40" s="193"/>
      <c r="G40" s="193"/>
      <c r="H40" s="191"/>
      <c r="I40" s="40" t="s">
        <v>31</v>
      </c>
      <c r="J40" s="193"/>
      <c r="K40" s="193"/>
      <c r="L40" s="193"/>
      <c r="M40" s="191"/>
    </row>
    <row r="41" spans="2:13" ht="18.95" customHeight="1" x14ac:dyDescent="0.2">
      <c r="B41" s="5" t="s">
        <v>32</v>
      </c>
      <c r="C41" s="2"/>
      <c r="D41" s="2"/>
      <c r="E41" s="128"/>
      <c r="F41" s="129"/>
      <c r="G41" s="129"/>
      <c r="H41" s="129"/>
      <c r="I41" s="129"/>
      <c r="J41" s="129"/>
      <c r="K41" s="129"/>
      <c r="L41" s="129"/>
      <c r="M41" s="130"/>
    </row>
    <row r="42" spans="2:13" x14ac:dyDescent="0.2">
      <c r="B42" s="76"/>
      <c r="C42" s="76"/>
      <c r="D42" s="76"/>
      <c r="E42" s="76"/>
      <c r="F42" s="76"/>
      <c r="G42" s="76"/>
      <c r="H42" s="76"/>
      <c r="I42" s="76"/>
      <c r="J42" s="76"/>
      <c r="K42" s="76"/>
      <c r="L42" s="76"/>
      <c r="M42" s="76"/>
    </row>
    <row r="43" spans="2:13" ht="18" x14ac:dyDescent="0.25">
      <c r="B43" s="41" t="s">
        <v>33</v>
      </c>
      <c r="C43" s="42"/>
      <c r="D43" s="42"/>
      <c r="E43" s="43"/>
      <c r="F43" s="43"/>
      <c r="G43" s="131" t="s">
        <v>34</v>
      </c>
      <c r="H43" s="131"/>
      <c r="I43" s="131"/>
      <c r="J43" s="131"/>
      <c r="K43" s="187" t="s">
        <v>50</v>
      </c>
      <c r="L43" s="187"/>
      <c r="M43" s="187"/>
    </row>
    <row r="44" spans="2:13" ht="18.95" customHeight="1" x14ac:dyDescent="0.2">
      <c r="B44" s="44" t="str">
        <f>Detailabrechnung!F6</f>
        <v>Beratung</v>
      </c>
      <c r="C44" s="45"/>
      <c r="D44" s="46"/>
      <c r="E44" s="45"/>
      <c r="F44" s="47" t="s">
        <v>35</v>
      </c>
      <c r="G44" s="47" t="s">
        <v>36</v>
      </c>
      <c r="H44" s="123">
        <f>Detailabrechnung!G8</f>
        <v>0</v>
      </c>
      <c r="I44" s="124"/>
      <c r="J44" s="125"/>
      <c r="K44" s="134" t="s">
        <v>72</v>
      </c>
      <c r="L44" s="134"/>
      <c r="M44" s="135"/>
    </row>
    <row r="45" spans="2:13" ht="18.95" customHeight="1" x14ac:dyDescent="0.2">
      <c r="B45" s="46" t="str">
        <f>Detailabrechnung!H6</f>
        <v>Reisezeit</v>
      </c>
      <c r="C45" s="45"/>
      <c r="D45" s="46"/>
      <c r="E45" s="45"/>
      <c r="F45" s="47" t="s">
        <v>35</v>
      </c>
      <c r="G45" s="47" t="s">
        <v>36</v>
      </c>
      <c r="H45" s="123">
        <f>Detailabrechnung!I8</f>
        <v>0</v>
      </c>
      <c r="I45" s="124"/>
      <c r="J45" s="125"/>
      <c r="K45" s="48">
        <f>H44+H45</f>
        <v>0</v>
      </c>
      <c r="L45" s="126" t="s">
        <v>37</v>
      </c>
      <c r="M45" s="127"/>
    </row>
    <row r="46" spans="2:13" ht="18.95" customHeight="1" x14ac:dyDescent="0.2">
      <c r="B46" s="49" t="str">
        <f>Detailabrechnung!J6</f>
        <v>Reisekosten</v>
      </c>
      <c r="C46" s="45"/>
      <c r="D46" s="46"/>
      <c r="E46" s="50"/>
      <c r="F46" s="47" t="s">
        <v>38</v>
      </c>
      <c r="G46" s="47" t="s">
        <v>36</v>
      </c>
      <c r="H46" s="123">
        <f>SUM(Detailabrechnung!K8+Detailabrechnung!L8)</f>
        <v>0</v>
      </c>
      <c r="I46" s="124"/>
      <c r="J46" s="125"/>
      <c r="K46" s="134" t="s">
        <v>73</v>
      </c>
      <c r="L46" s="134"/>
      <c r="M46" s="134"/>
    </row>
    <row r="47" spans="2:13" ht="18.95" customHeight="1" thickBot="1" x14ac:dyDescent="0.25">
      <c r="B47" s="49" t="str">
        <f>Detailabrechnung!M6</f>
        <v>Spesen</v>
      </c>
      <c r="C47" s="45"/>
      <c r="D47" s="46"/>
      <c r="E47" s="50"/>
      <c r="F47" s="47" t="s">
        <v>39</v>
      </c>
      <c r="G47" s="47" t="s">
        <v>36</v>
      </c>
      <c r="H47" s="139">
        <f>SUM(Detailabrechnung!M8)</f>
        <v>0</v>
      </c>
      <c r="I47" s="140"/>
      <c r="J47" s="141"/>
      <c r="K47" s="48">
        <f>H46+H47</f>
        <v>0</v>
      </c>
      <c r="L47" s="126" t="s">
        <v>40</v>
      </c>
      <c r="M47" s="127"/>
    </row>
    <row r="48" spans="2:13" ht="18.95" customHeight="1" thickBot="1" x14ac:dyDescent="0.25">
      <c r="B48" s="51" t="s">
        <v>41</v>
      </c>
      <c r="C48" s="46"/>
      <c r="D48" s="46"/>
      <c r="E48" s="46"/>
      <c r="F48" s="52"/>
      <c r="G48" s="53" t="s">
        <v>36</v>
      </c>
      <c r="H48" s="142">
        <f>SUM(H44:J47)</f>
        <v>0</v>
      </c>
      <c r="I48" s="142"/>
      <c r="J48" s="142"/>
    </row>
    <row r="49" spans="2:13" ht="25.5" customHeight="1" x14ac:dyDescent="0.2">
      <c r="B49" s="132" t="s">
        <v>62</v>
      </c>
      <c r="C49" s="133"/>
      <c r="D49" s="133"/>
      <c r="E49" s="133"/>
      <c r="F49" s="133"/>
      <c r="G49" s="133"/>
      <c r="H49" s="133"/>
      <c r="I49" s="133"/>
      <c r="J49" s="133"/>
      <c r="K49" s="133"/>
      <c r="L49" s="133"/>
      <c r="M49" s="133"/>
    </row>
    <row r="50" spans="2:13" ht="5.25" customHeight="1" x14ac:dyDescent="0.2">
      <c r="B50" s="54"/>
      <c r="C50" s="55"/>
      <c r="D50" s="55"/>
      <c r="E50" s="55"/>
      <c r="F50" s="55"/>
      <c r="G50" s="55"/>
      <c r="H50" s="55"/>
      <c r="I50" s="55"/>
      <c r="J50" s="55"/>
      <c r="K50" s="55"/>
      <c r="L50" s="55"/>
      <c r="M50" s="55"/>
    </row>
    <row r="51" spans="2:13" ht="18.95" customHeight="1" x14ac:dyDescent="0.2">
      <c r="B51" s="82" t="s">
        <v>80</v>
      </c>
      <c r="C51" s="56"/>
      <c r="D51" s="57"/>
      <c r="E51" s="58"/>
      <c r="F51" s="59"/>
      <c r="G51" s="59"/>
      <c r="H51" s="59"/>
      <c r="I51" s="60"/>
      <c r="J51" s="60"/>
      <c r="K51" s="52"/>
      <c r="L51" s="61"/>
      <c r="M51" s="61"/>
    </row>
    <row r="52" spans="2:13" x14ac:dyDescent="0.2">
      <c r="B52" s="136"/>
      <c r="C52" s="137"/>
      <c r="D52" s="137"/>
      <c r="E52" s="137"/>
      <c r="F52" s="137"/>
      <c r="G52" s="137"/>
      <c r="H52" s="137"/>
      <c r="I52" s="137"/>
      <c r="J52" s="137"/>
      <c r="K52" s="137"/>
      <c r="L52" s="137"/>
      <c r="M52" s="138"/>
    </row>
    <row r="53" spans="2:13" ht="15.75" customHeight="1" x14ac:dyDescent="0.2">
      <c r="B53" s="132" t="s">
        <v>74</v>
      </c>
      <c r="C53" s="132"/>
      <c r="D53" s="132"/>
      <c r="E53" s="132"/>
      <c r="F53" s="132"/>
      <c r="G53" s="132"/>
      <c r="H53" s="132"/>
      <c r="I53" s="132"/>
      <c r="J53" s="132"/>
      <c r="K53" s="132"/>
      <c r="L53" s="132"/>
      <c r="M53" s="132"/>
    </row>
    <row r="54" spans="2:13" ht="15.75" customHeight="1" x14ac:dyDescent="0.2">
      <c r="B54" s="153" t="s">
        <v>63</v>
      </c>
      <c r="C54" s="153"/>
      <c r="D54" s="153"/>
      <c r="E54" s="178" t="s">
        <v>42</v>
      </c>
      <c r="F54" s="178"/>
      <c r="G54" s="81"/>
      <c r="H54" s="146" t="s">
        <v>69</v>
      </c>
      <c r="I54" s="147"/>
      <c r="J54" s="148"/>
      <c r="K54" s="146" t="s">
        <v>69</v>
      </c>
      <c r="L54" s="147"/>
      <c r="M54" s="149"/>
    </row>
    <row r="55" spans="2:13" ht="18.95" customHeight="1" x14ac:dyDescent="0.2">
      <c r="B55" s="150"/>
      <c r="C55" s="151"/>
      <c r="D55" s="152"/>
      <c r="E55" s="176"/>
      <c r="F55" s="177"/>
      <c r="G55" s="80"/>
      <c r="H55" s="143"/>
      <c r="I55" s="144"/>
      <c r="J55" s="145"/>
      <c r="K55" s="143"/>
      <c r="L55" s="144"/>
      <c r="M55" s="145"/>
    </row>
    <row r="56" spans="2:13" x14ac:dyDescent="0.2">
      <c r="B56" s="157" t="s">
        <v>56</v>
      </c>
      <c r="C56" s="157"/>
      <c r="D56" s="157"/>
      <c r="E56" s="158"/>
      <c r="F56" s="159" t="s">
        <v>60</v>
      </c>
      <c r="G56" s="160"/>
      <c r="H56" s="154" t="s">
        <v>57</v>
      </c>
      <c r="I56" s="155"/>
      <c r="J56" s="156"/>
      <c r="K56" s="154" t="s">
        <v>58</v>
      </c>
      <c r="L56" s="155"/>
      <c r="M56" s="155"/>
    </row>
    <row r="57" spans="2:13" ht="47.25" customHeight="1" x14ac:dyDescent="0.2">
      <c r="B57" s="150"/>
      <c r="C57" s="151"/>
      <c r="D57" s="151"/>
      <c r="E57" s="152"/>
      <c r="F57" s="174"/>
      <c r="G57" s="175"/>
      <c r="H57" s="143"/>
      <c r="I57" s="144"/>
      <c r="J57" s="145"/>
      <c r="K57" s="143"/>
      <c r="L57" s="144"/>
      <c r="M57" s="145"/>
    </row>
    <row r="58" spans="2:13" ht="10.5" customHeight="1" x14ac:dyDescent="0.2">
      <c r="B58" s="161" t="s">
        <v>59</v>
      </c>
      <c r="C58" s="161"/>
      <c r="D58" s="161"/>
      <c r="E58" s="161"/>
      <c r="F58" s="161"/>
      <c r="G58" s="161"/>
      <c r="H58" s="161"/>
      <c r="I58" s="161"/>
      <c r="J58" s="161"/>
      <c r="K58" s="161"/>
      <c r="L58" s="161"/>
      <c r="M58" s="161"/>
    </row>
  </sheetData>
  <sheetProtection selectLockedCells="1"/>
  <mergeCells count="60">
    <mergeCell ref="L24:M24"/>
    <mergeCell ref="B28:D28"/>
    <mergeCell ref="K43:M43"/>
    <mergeCell ref="E19:G19"/>
    <mergeCell ref="J19:M19"/>
    <mergeCell ref="E20:M20"/>
    <mergeCell ref="B22:C22"/>
    <mergeCell ref="E22:G22"/>
    <mergeCell ref="L22:M22"/>
    <mergeCell ref="E40:H40"/>
    <mergeCell ref="J40:M40"/>
    <mergeCell ref="K33:L33"/>
    <mergeCell ref="B14:F14"/>
    <mergeCell ref="E17:G17"/>
    <mergeCell ref="J17:M17"/>
    <mergeCell ref="E18:G18"/>
    <mergeCell ref="J18:M18"/>
    <mergeCell ref="G14:M14"/>
    <mergeCell ref="B58:M58"/>
    <mergeCell ref="B27:D27"/>
    <mergeCell ref="B37:M37"/>
    <mergeCell ref="H31:M31"/>
    <mergeCell ref="B36:M36"/>
    <mergeCell ref="B38:M38"/>
    <mergeCell ref="B39:M39"/>
    <mergeCell ref="F28:G28"/>
    <mergeCell ref="H28:M28"/>
    <mergeCell ref="B29:F30"/>
    <mergeCell ref="H29:M29"/>
    <mergeCell ref="H30:M30"/>
    <mergeCell ref="F57:G57"/>
    <mergeCell ref="E55:F55"/>
    <mergeCell ref="E54:F54"/>
    <mergeCell ref="K57:M57"/>
    <mergeCell ref="K56:M56"/>
    <mergeCell ref="H57:J57"/>
    <mergeCell ref="H56:J56"/>
    <mergeCell ref="B57:E57"/>
    <mergeCell ref="B56:E56"/>
    <mergeCell ref="F56:G56"/>
    <mergeCell ref="K55:M55"/>
    <mergeCell ref="H55:J55"/>
    <mergeCell ref="H54:J54"/>
    <mergeCell ref="K54:M54"/>
    <mergeCell ref="B55:D55"/>
    <mergeCell ref="B54:D54"/>
    <mergeCell ref="B52:M52"/>
    <mergeCell ref="B53:M53"/>
    <mergeCell ref="H46:J46"/>
    <mergeCell ref="K46:M46"/>
    <mergeCell ref="H47:J47"/>
    <mergeCell ref="L47:M47"/>
    <mergeCell ref="H48:J48"/>
    <mergeCell ref="H45:J45"/>
    <mergeCell ref="L45:M45"/>
    <mergeCell ref="E41:M41"/>
    <mergeCell ref="G43:J43"/>
    <mergeCell ref="B49:M49"/>
    <mergeCell ref="H44:J44"/>
    <mergeCell ref="K44:M44"/>
  </mergeCells>
  <pageMargins left="0.35433070866141736" right="0.39370078740157483" top="1.1023622047244095" bottom="0.59055118110236227" header="0.19685039370078741" footer="0.31496062992125984"/>
  <pageSetup paperSize="9" scale="72" orientation="portrait" r:id="rId1"/>
  <headerFooter scaleWithDoc="0">
    <oddHeader>&amp;L&amp;G&amp;R&amp;"-,Fett"&amp;9
&amp;12Entschädigung und Spesen
Fachperson berufliche Praxis (FP BP)&amp;"-,Standard"
&amp;8interne Nr.: 21376</oddHeader>
    <oddFooter>&amp;L&amp;7   &amp;C&amp;7   &amp;R&amp;7&amp;P/&amp;N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0</xdr:colOff>
                    <xdr:row>23</xdr:row>
                    <xdr:rowOff>19050</xdr:rowOff>
                  </from>
                  <to>
                    <xdr:col>5</xdr:col>
                    <xdr:colOff>266700</xdr:colOff>
                    <xdr:row>23</xdr:row>
                    <xdr:rowOff>209550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28575</xdr:colOff>
                    <xdr:row>23</xdr:row>
                    <xdr:rowOff>19050</xdr:rowOff>
                  </from>
                  <to>
                    <xdr:col>6</xdr:col>
                    <xdr:colOff>304800</xdr:colOff>
                    <xdr:row>23</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0</xdr:colOff>
                    <xdr:row>23</xdr:row>
                    <xdr:rowOff>19050</xdr:rowOff>
                  </from>
                  <to>
                    <xdr:col>4</xdr:col>
                    <xdr:colOff>266700</xdr:colOff>
                    <xdr:row>23</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0</xdr:colOff>
                    <xdr:row>24</xdr:row>
                    <xdr:rowOff>19050</xdr:rowOff>
                  </from>
                  <to>
                    <xdr:col>4</xdr:col>
                    <xdr:colOff>276225</xdr:colOff>
                    <xdr:row>24</xdr:row>
                    <xdr:rowOff>209550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0</xdr:colOff>
                    <xdr:row>24</xdr:row>
                    <xdr:rowOff>19050</xdr:rowOff>
                  </from>
                  <to>
                    <xdr:col>5</xdr:col>
                    <xdr:colOff>266700</xdr:colOff>
                    <xdr:row>24</xdr:row>
                    <xdr:rowOff>209550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0</xdr:colOff>
                    <xdr:row>27</xdr:row>
                    <xdr:rowOff>19050</xdr:rowOff>
                  </from>
                  <to>
                    <xdr:col>4</xdr:col>
                    <xdr:colOff>276225</xdr:colOff>
                    <xdr:row>27</xdr:row>
                    <xdr:rowOff>200025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0</xdr:colOff>
                    <xdr:row>32</xdr:row>
                    <xdr:rowOff>0</xdr:rowOff>
                  </from>
                  <to>
                    <xdr:col>4</xdr:col>
                    <xdr:colOff>276225</xdr:colOff>
                    <xdr:row>32</xdr:row>
                    <xdr:rowOff>228600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11</xdr:col>
                    <xdr:colOff>704850</xdr:colOff>
                    <xdr:row>34</xdr:row>
                    <xdr:rowOff>0</xdr:rowOff>
                  </from>
                  <to>
                    <xdr:col>12</xdr:col>
                    <xdr:colOff>209550</xdr:colOff>
                    <xdr:row>34</xdr:row>
                    <xdr:rowOff>228600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11</xdr:col>
                    <xdr:colOff>704850</xdr:colOff>
                    <xdr:row>32</xdr:row>
                    <xdr:rowOff>0</xdr:rowOff>
                  </from>
                  <to>
                    <xdr:col>12</xdr:col>
                    <xdr:colOff>209550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36"/>
  <sheetViews>
    <sheetView showGridLines="0" zoomScaleNormal="100" zoomScalePageLayoutView="120" workbookViewId="0">
      <selection activeCell="B35" sqref="B35"/>
    </sheetView>
  </sheetViews>
  <sheetFormatPr baseColWidth="10" defaultRowHeight="14.25" x14ac:dyDescent="0.2"/>
  <cols>
    <col min="1" max="1" width="9.625" customWidth="1"/>
    <col min="2" max="4" width="10.625" customWidth="1"/>
    <col min="5" max="5" width="26.625" customWidth="1"/>
    <col min="6" max="11" width="6.625" customWidth="1"/>
    <col min="12" max="12" width="7.25" customWidth="1"/>
    <col min="13" max="13" width="7.5" customWidth="1"/>
    <col min="14" max="14" width="3.125" customWidth="1"/>
  </cols>
  <sheetData>
    <row r="1" spans="2:16" ht="20.25" x14ac:dyDescent="0.2">
      <c r="B1" s="208" t="s">
        <v>81</v>
      </c>
      <c r="C1" s="208"/>
      <c r="D1" s="208"/>
      <c r="E1" s="208"/>
      <c r="F1" s="208"/>
      <c r="G1" s="209" t="str">
        <f>Spesenformular!E17&amp;" "&amp;Spesenformular!J17</f>
        <v xml:space="preserve"> </v>
      </c>
      <c r="H1" s="209"/>
      <c r="I1" s="209"/>
      <c r="J1" s="209"/>
      <c r="K1" s="209"/>
      <c r="L1" s="62" t="s">
        <v>43</v>
      </c>
      <c r="M1" s="199" t="str">
        <f>IF(Spesenformular!E55="","",Spesenformular!E55)</f>
        <v/>
      </c>
      <c r="N1" s="199"/>
    </row>
    <row r="2" spans="2:16" ht="9.75" customHeight="1" x14ac:dyDescent="0.2">
      <c r="B2" s="63"/>
      <c r="C2" s="63"/>
      <c r="D2" s="63"/>
      <c r="E2" s="64"/>
      <c r="F2" s="56"/>
      <c r="G2" s="86" t="s">
        <v>75</v>
      </c>
      <c r="I2" s="59"/>
      <c r="J2" s="59"/>
      <c r="K2" s="59"/>
      <c r="L2" s="60"/>
      <c r="M2" s="87" t="s">
        <v>76</v>
      </c>
      <c r="N2" s="52"/>
    </row>
    <row r="3" spans="2:16" x14ac:dyDescent="0.2">
      <c r="B3" s="73" t="s">
        <v>65</v>
      </c>
      <c r="C3" s="73"/>
      <c r="D3" s="73"/>
      <c r="E3" s="72"/>
      <c r="F3" s="72"/>
      <c r="G3" s="72"/>
      <c r="H3" s="72"/>
      <c r="I3" s="72"/>
      <c r="J3" s="72"/>
      <c r="K3" s="72"/>
      <c r="L3" s="72"/>
      <c r="M3" s="72"/>
      <c r="N3" s="72"/>
    </row>
    <row r="4" spans="2:16" x14ac:dyDescent="0.2">
      <c r="B4" s="74" t="s">
        <v>67</v>
      </c>
      <c r="C4" s="74"/>
      <c r="D4" s="74"/>
      <c r="E4" s="72"/>
      <c r="F4" s="72"/>
      <c r="G4" s="72"/>
      <c r="H4" s="72"/>
      <c r="I4" s="72"/>
      <c r="J4" s="72"/>
      <c r="K4" s="72"/>
      <c r="L4" s="72"/>
      <c r="M4" s="72"/>
      <c r="N4" s="72"/>
      <c r="P4" s="102"/>
    </row>
    <row r="5" spans="2:16" ht="6.75" customHeight="1" x14ac:dyDescent="0.2">
      <c r="B5" s="74"/>
      <c r="C5" s="74"/>
      <c r="D5" s="74"/>
      <c r="E5" s="72"/>
      <c r="F5" s="72"/>
      <c r="G5" s="72"/>
      <c r="H5" s="72"/>
      <c r="I5" s="72"/>
      <c r="J5" s="72"/>
      <c r="K5" s="72"/>
      <c r="L5" s="72"/>
      <c r="M5" s="72"/>
      <c r="N5" s="72"/>
    </row>
    <row r="6" spans="2:16" ht="20.100000000000001" customHeight="1" x14ac:dyDescent="0.2">
      <c r="B6" s="103" t="s">
        <v>44</v>
      </c>
      <c r="C6" s="210" t="s">
        <v>45</v>
      </c>
      <c r="D6" s="211"/>
      <c r="E6" s="212"/>
      <c r="F6" s="200" t="s">
        <v>46</v>
      </c>
      <c r="G6" s="201"/>
      <c r="H6" s="200" t="s">
        <v>47</v>
      </c>
      <c r="I6" s="202"/>
      <c r="J6" s="203" t="s">
        <v>48</v>
      </c>
      <c r="K6" s="204"/>
      <c r="L6" s="205"/>
      <c r="M6" s="104" t="s">
        <v>49</v>
      </c>
      <c r="N6" s="206" t="s">
        <v>50</v>
      </c>
    </row>
    <row r="7" spans="2:16" ht="21.75" customHeight="1" x14ac:dyDescent="0.2">
      <c r="B7" s="105" t="s">
        <v>66</v>
      </c>
      <c r="C7" s="213" t="s">
        <v>51</v>
      </c>
      <c r="D7" s="214"/>
      <c r="E7" s="215"/>
      <c r="F7" s="106" t="s">
        <v>52</v>
      </c>
      <c r="G7" s="107">
        <v>45</v>
      </c>
      <c r="H7" s="106" t="s">
        <v>52</v>
      </c>
      <c r="I7" s="107">
        <v>45</v>
      </c>
      <c r="J7" s="108" t="s">
        <v>53</v>
      </c>
      <c r="K7" s="107">
        <v>0.7</v>
      </c>
      <c r="L7" s="109" t="s">
        <v>54</v>
      </c>
      <c r="M7" s="110" t="s">
        <v>82</v>
      </c>
      <c r="N7" s="207"/>
    </row>
    <row r="8" spans="2:16" s="92" customFormat="1" ht="25.5" customHeight="1" x14ac:dyDescent="0.2">
      <c r="B8" s="88"/>
      <c r="C8" s="216" t="s">
        <v>68</v>
      </c>
      <c r="D8" s="217"/>
      <c r="E8" s="218"/>
      <c r="F8" s="89">
        <f t="shared" ref="F8:K8" si="0">SUM(F9:F34)</f>
        <v>0</v>
      </c>
      <c r="G8" s="93">
        <f t="shared" si="0"/>
        <v>0</v>
      </c>
      <c r="H8" s="89">
        <f t="shared" si="0"/>
        <v>0</v>
      </c>
      <c r="I8" s="93">
        <f t="shared" si="0"/>
        <v>0</v>
      </c>
      <c r="J8" s="90">
        <f t="shared" si="0"/>
        <v>0</v>
      </c>
      <c r="K8" s="93">
        <f t="shared" si="0"/>
        <v>0</v>
      </c>
      <c r="L8" s="91">
        <f>ROUND((SUM(L9:L34))*2,1)/2</f>
        <v>0</v>
      </c>
      <c r="M8" s="91">
        <f>ROUND((SUM(M9:M34))*2,1)/2</f>
        <v>0</v>
      </c>
      <c r="N8" s="111" t="s">
        <v>64</v>
      </c>
    </row>
    <row r="9" spans="2:16" ht="24" customHeight="1" x14ac:dyDescent="0.2">
      <c r="B9" s="65"/>
      <c r="C9" s="219"/>
      <c r="D9" s="220"/>
      <c r="E9" s="221"/>
      <c r="F9" s="66"/>
      <c r="G9" s="67">
        <f t="shared" ref="G9:G34" si="1">SUM(F9*$I$7)</f>
        <v>0</v>
      </c>
      <c r="H9" s="66"/>
      <c r="I9" s="67">
        <f t="shared" ref="I9:I34" si="2">SUM(H9*$I$7)</f>
        <v>0</v>
      </c>
      <c r="J9" s="68"/>
      <c r="K9" s="67">
        <f t="shared" ref="K9:K34" si="3">SUM(J9*$K$7)</f>
        <v>0</v>
      </c>
      <c r="L9" s="69"/>
      <c r="M9" s="69"/>
      <c r="N9" s="112"/>
    </row>
    <row r="10" spans="2:16" ht="24" customHeight="1" x14ac:dyDescent="0.2">
      <c r="B10" s="65"/>
      <c r="C10" s="195"/>
      <c r="D10" s="196"/>
      <c r="E10" s="197"/>
      <c r="F10" s="66"/>
      <c r="G10" s="67">
        <f t="shared" si="1"/>
        <v>0</v>
      </c>
      <c r="H10" s="66"/>
      <c r="I10" s="67">
        <f t="shared" si="2"/>
        <v>0</v>
      </c>
      <c r="J10" s="68"/>
      <c r="K10" s="67">
        <f t="shared" si="3"/>
        <v>0</v>
      </c>
      <c r="L10" s="69"/>
      <c r="M10" s="69"/>
      <c r="N10" s="112"/>
    </row>
    <row r="11" spans="2:16" ht="24" customHeight="1" x14ac:dyDescent="0.2">
      <c r="B11" s="70"/>
      <c r="C11" s="195"/>
      <c r="D11" s="196"/>
      <c r="E11" s="197"/>
      <c r="F11" s="66"/>
      <c r="G11" s="67">
        <f t="shared" si="1"/>
        <v>0</v>
      </c>
      <c r="H11" s="66"/>
      <c r="I11" s="67">
        <f t="shared" si="2"/>
        <v>0</v>
      </c>
      <c r="J11" s="68"/>
      <c r="K11" s="67">
        <f t="shared" si="3"/>
        <v>0</v>
      </c>
      <c r="L11" s="69"/>
      <c r="M11" s="69"/>
      <c r="N11" s="112"/>
    </row>
    <row r="12" spans="2:16" ht="24" customHeight="1" x14ac:dyDescent="0.2">
      <c r="B12" s="65"/>
      <c r="C12" s="195"/>
      <c r="D12" s="196"/>
      <c r="E12" s="197"/>
      <c r="F12" s="66"/>
      <c r="G12" s="67">
        <f t="shared" si="1"/>
        <v>0</v>
      </c>
      <c r="H12" s="66"/>
      <c r="I12" s="67">
        <f t="shared" si="2"/>
        <v>0</v>
      </c>
      <c r="J12" s="68"/>
      <c r="K12" s="67">
        <f t="shared" si="3"/>
        <v>0</v>
      </c>
      <c r="L12" s="69"/>
      <c r="M12" s="69"/>
      <c r="N12" s="112"/>
    </row>
    <row r="13" spans="2:16" ht="24" customHeight="1" x14ac:dyDescent="0.2">
      <c r="B13" s="70"/>
      <c r="C13" s="195"/>
      <c r="D13" s="196"/>
      <c r="E13" s="197"/>
      <c r="F13" s="66"/>
      <c r="G13" s="67">
        <f t="shared" si="1"/>
        <v>0</v>
      </c>
      <c r="H13" s="66"/>
      <c r="I13" s="67">
        <f t="shared" si="2"/>
        <v>0</v>
      </c>
      <c r="J13" s="68"/>
      <c r="K13" s="67">
        <f t="shared" si="3"/>
        <v>0</v>
      </c>
      <c r="L13" s="69"/>
      <c r="M13" s="69"/>
      <c r="N13" s="112"/>
    </row>
    <row r="14" spans="2:16" ht="24" customHeight="1" x14ac:dyDescent="0.2">
      <c r="B14" s="65"/>
      <c r="C14" s="195"/>
      <c r="D14" s="196"/>
      <c r="E14" s="197"/>
      <c r="F14" s="66"/>
      <c r="G14" s="67">
        <f t="shared" si="1"/>
        <v>0</v>
      </c>
      <c r="H14" s="66"/>
      <c r="I14" s="67">
        <f t="shared" si="2"/>
        <v>0</v>
      </c>
      <c r="J14" s="68"/>
      <c r="K14" s="67">
        <f t="shared" si="3"/>
        <v>0</v>
      </c>
      <c r="L14" s="69"/>
      <c r="M14" s="69"/>
      <c r="N14" s="112"/>
    </row>
    <row r="15" spans="2:16" ht="24" customHeight="1" x14ac:dyDescent="0.2">
      <c r="B15" s="65"/>
      <c r="C15" s="195"/>
      <c r="D15" s="196"/>
      <c r="E15" s="197"/>
      <c r="F15" s="66"/>
      <c r="G15" s="67">
        <f t="shared" si="1"/>
        <v>0</v>
      </c>
      <c r="H15" s="66"/>
      <c r="I15" s="67">
        <f t="shared" si="2"/>
        <v>0</v>
      </c>
      <c r="J15" s="68"/>
      <c r="K15" s="67">
        <f t="shared" si="3"/>
        <v>0</v>
      </c>
      <c r="L15" s="69"/>
      <c r="M15" s="69"/>
      <c r="N15" s="112"/>
    </row>
    <row r="16" spans="2:16" ht="24" customHeight="1" x14ac:dyDescent="0.2">
      <c r="B16" s="70"/>
      <c r="C16" s="195"/>
      <c r="D16" s="196"/>
      <c r="E16" s="197"/>
      <c r="F16" s="66"/>
      <c r="G16" s="67">
        <f t="shared" si="1"/>
        <v>0</v>
      </c>
      <c r="H16" s="66"/>
      <c r="I16" s="67">
        <f t="shared" si="2"/>
        <v>0</v>
      </c>
      <c r="J16" s="68"/>
      <c r="K16" s="67">
        <f t="shared" si="3"/>
        <v>0</v>
      </c>
      <c r="L16" s="69"/>
      <c r="M16" s="69"/>
      <c r="N16" s="112"/>
    </row>
    <row r="17" spans="2:14" ht="24" customHeight="1" x14ac:dyDescent="0.2">
      <c r="B17" s="65"/>
      <c r="C17" s="195"/>
      <c r="D17" s="196"/>
      <c r="E17" s="197"/>
      <c r="F17" s="66"/>
      <c r="G17" s="67">
        <f t="shared" si="1"/>
        <v>0</v>
      </c>
      <c r="H17" s="66"/>
      <c r="I17" s="67">
        <f t="shared" si="2"/>
        <v>0</v>
      </c>
      <c r="J17" s="68"/>
      <c r="K17" s="67">
        <f t="shared" si="3"/>
        <v>0</v>
      </c>
      <c r="L17" s="69"/>
      <c r="M17" s="69"/>
      <c r="N17" s="112"/>
    </row>
    <row r="18" spans="2:14" ht="24" customHeight="1" x14ac:dyDescent="0.2">
      <c r="B18" s="70"/>
      <c r="C18" s="195"/>
      <c r="D18" s="196"/>
      <c r="E18" s="197"/>
      <c r="F18" s="66"/>
      <c r="G18" s="67">
        <f t="shared" si="1"/>
        <v>0</v>
      </c>
      <c r="H18" s="66"/>
      <c r="I18" s="67">
        <f t="shared" si="2"/>
        <v>0</v>
      </c>
      <c r="J18" s="68"/>
      <c r="K18" s="67">
        <f t="shared" si="3"/>
        <v>0</v>
      </c>
      <c r="L18" s="69"/>
      <c r="M18" s="69"/>
      <c r="N18" s="112"/>
    </row>
    <row r="19" spans="2:14" ht="24" customHeight="1" x14ac:dyDescent="0.2">
      <c r="B19" s="65"/>
      <c r="C19" s="195"/>
      <c r="D19" s="196"/>
      <c r="E19" s="197"/>
      <c r="F19" s="66"/>
      <c r="G19" s="67">
        <f t="shared" si="1"/>
        <v>0</v>
      </c>
      <c r="H19" s="66"/>
      <c r="I19" s="67">
        <f t="shared" si="2"/>
        <v>0</v>
      </c>
      <c r="J19" s="68"/>
      <c r="K19" s="67">
        <f t="shared" si="3"/>
        <v>0</v>
      </c>
      <c r="L19" s="69"/>
      <c r="M19" s="69"/>
      <c r="N19" s="112"/>
    </row>
    <row r="20" spans="2:14" ht="24" customHeight="1" x14ac:dyDescent="0.2">
      <c r="B20" s="70"/>
      <c r="C20" s="195"/>
      <c r="D20" s="196"/>
      <c r="E20" s="197"/>
      <c r="F20" s="66"/>
      <c r="G20" s="67">
        <f t="shared" si="1"/>
        <v>0</v>
      </c>
      <c r="H20" s="66"/>
      <c r="I20" s="67">
        <f t="shared" si="2"/>
        <v>0</v>
      </c>
      <c r="J20" s="68"/>
      <c r="K20" s="67">
        <f t="shared" si="3"/>
        <v>0</v>
      </c>
      <c r="L20" s="69"/>
      <c r="M20" s="69"/>
      <c r="N20" s="112"/>
    </row>
    <row r="21" spans="2:14" ht="24" customHeight="1" x14ac:dyDescent="0.2">
      <c r="B21" s="65"/>
      <c r="C21" s="195"/>
      <c r="D21" s="196"/>
      <c r="E21" s="197"/>
      <c r="F21" s="66"/>
      <c r="G21" s="67">
        <f t="shared" si="1"/>
        <v>0</v>
      </c>
      <c r="H21" s="66"/>
      <c r="I21" s="67">
        <f t="shared" si="2"/>
        <v>0</v>
      </c>
      <c r="J21" s="68"/>
      <c r="K21" s="67">
        <f t="shared" si="3"/>
        <v>0</v>
      </c>
      <c r="L21" s="69"/>
      <c r="M21" s="69"/>
      <c r="N21" s="112"/>
    </row>
    <row r="22" spans="2:14" ht="24" customHeight="1" x14ac:dyDescent="0.2">
      <c r="B22" s="70"/>
      <c r="C22" s="195"/>
      <c r="D22" s="196"/>
      <c r="E22" s="197"/>
      <c r="F22" s="66"/>
      <c r="G22" s="67">
        <f t="shared" si="1"/>
        <v>0</v>
      </c>
      <c r="H22" s="66"/>
      <c r="I22" s="67">
        <f t="shared" si="2"/>
        <v>0</v>
      </c>
      <c r="J22" s="68"/>
      <c r="K22" s="67">
        <f t="shared" si="3"/>
        <v>0</v>
      </c>
      <c r="L22" s="69"/>
      <c r="M22" s="69"/>
      <c r="N22" s="112"/>
    </row>
    <row r="23" spans="2:14" ht="24" customHeight="1" x14ac:dyDescent="0.2">
      <c r="B23" s="65"/>
      <c r="C23" s="195"/>
      <c r="D23" s="196"/>
      <c r="E23" s="197"/>
      <c r="F23" s="66"/>
      <c r="G23" s="67">
        <f t="shared" si="1"/>
        <v>0</v>
      </c>
      <c r="H23" s="66"/>
      <c r="I23" s="67">
        <f t="shared" si="2"/>
        <v>0</v>
      </c>
      <c r="J23" s="68"/>
      <c r="K23" s="67">
        <f t="shared" si="3"/>
        <v>0</v>
      </c>
      <c r="L23" s="69"/>
      <c r="M23" s="69"/>
      <c r="N23" s="112"/>
    </row>
    <row r="24" spans="2:14" ht="24" customHeight="1" x14ac:dyDescent="0.2">
      <c r="B24" s="70"/>
      <c r="C24" s="195"/>
      <c r="D24" s="196"/>
      <c r="E24" s="197"/>
      <c r="F24" s="66"/>
      <c r="G24" s="67">
        <f t="shared" si="1"/>
        <v>0</v>
      </c>
      <c r="H24" s="66"/>
      <c r="I24" s="67">
        <f t="shared" si="2"/>
        <v>0</v>
      </c>
      <c r="J24" s="68"/>
      <c r="K24" s="67">
        <f t="shared" si="3"/>
        <v>0</v>
      </c>
      <c r="L24" s="69"/>
      <c r="M24" s="69"/>
      <c r="N24" s="112"/>
    </row>
    <row r="25" spans="2:14" ht="24" customHeight="1" x14ac:dyDescent="0.2">
      <c r="B25" s="65"/>
      <c r="C25" s="195"/>
      <c r="D25" s="196"/>
      <c r="E25" s="197"/>
      <c r="F25" s="66"/>
      <c r="G25" s="67">
        <f t="shared" si="1"/>
        <v>0</v>
      </c>
      <c r="H25" s="66"/>
      <c r="I25" s="67">
        <f t="shared" si="2"/>
        <v>0</v>
      </c>
      <c r="J25" s="68"/>
      <c r="K25" s="67">
        <f t="shared" si="3"/>
        <v>0</v>
      </c>
      <c r="L25" s="69"/>
      <c r="M25" s="69"/>
      <c r="N25" s="112"/>
    </row>
    <row r="26" spans="2:14" ht="24" customHeight="1" x14ac:dyDescent="0.2">
      <c r="B26" s="70"/>
      <c r="C26" s="195"/>
      <c r="D26" s="196"/>
      <c r="E26" s="197"/>
      <c r="F26" s="66"/>
      <c r="G26" s="67">
        <f t="shared" si="1"/>
        <v>0</v>
      </c>
      <c r="H26" s="66"/>
      <c r="I26" s="67">
        <f t="shared" si="2"/>
        <v>0</v>
      </c>
      <c r="J26" s="68"/>
      <c r="K26" s="67">
        <f t="shared" si="3"/>
        <v>0</v>
      </c>
      <c r="L26" s="69"/>
      <c r="M26" s="69"/>
      <c r="N26" s="112"/>
    </row>
    <row r="27" spans="2:14" ht="24" customHeight="1" x14ac:dyDescent="0.2">
      <c r="B27" s="65"/>
      <c r="C27" s="195"/>
      <c r="D27" s="196"/>
      <c r="E27" s="197"/>
      <c r="F27" s="66"/>
      <c r="G27" s="67">
        <f t="shared" si="1"/>
        <v>0</v>
      </c>
      <c r="H27" s="66"/>
      <c r="I27" s="67">
        <f t="shared" si="2"/>
        <v>0</v>
      </c>
      <c r="J27" s="68"/>
      <c r="K27" s="67">
        <f t="shared" si="3"/>
        <v>0</v>
      </c>
      <c r="L27" s="69"/>
      <c r="M27" s="69"/>
      <c r="N27" s="112"/>
    </row>
    <row r="28" spans="2:14" ht="24" customHeight="1" x14ac:dyDescent="0.2">
      <c r="B28" s="70"/>
      <c r="C28" s="195"/>
      <c r="D28" s="196"/>
      <c r="E28" s="197"/>
      <c r="F28" s="66"/>
      <c r="G28" s="67">
        <f t="shared" si="1"/>
        <v>0</v>
      </c>
      <c r="H28" s="66"/>
      <c r="I28" s="67">
        <f t="shared" si="2"/>
        <v>0</v>
      </c>
      <c r="J28" s="68"/>
      <c r="K28" s="67">
        <f t="shared" si="3"/>
        <v>0</v>
      </c>
      <c r="L28" s="69"/>
      <c r="M28" s="69"/>
      <c r="N28" s="112"/>
    </row>
    <row r="29" spans="2:14" ht="24" customHeight="1" x14ac:dyDescent="0.2">
      <c r="B29" s="65"/>
      <c r="C29" s="195"/>
      <c r="D29" s="196"/>
      <c r="E29" s="197"/>
      <c r="F29" s="66"/>
      <c r="G29" s="67">
        <f t="shared" si="1"/>
        <v>0</v>
      </c>
      <c r="H29" s="66"/>
      <c r="I29" s="67">
        <f t="shared" si="2"/>
        <v>0</v>
      </c>
      <c r="J29" s="68"/>
      <c r="K29" s="67">
        <f t="shared" si="3"/>
        <v>0</v>
      </c>
      <c r="L29" s="69"/>
      <c r="M29" s="69"/>
      <c r="N29" s="112"/>
    </row>
    <row r="30" spans="2:14" ht="24" customHeight="1" x14ac:dyDescent="0.2">
      <c r="B30" s="70"/>
      <c r="C30" s="195"/>
      <c r="D30" s="196"/>
      <c r="E30" s="197"/>
      <c r="F30" s="66"/>
      <c r="G30" s="67">
        <f t="shared" si="1"/>
        <v>0</v>
      </c>
      <c r="H30" s="66"/>
      <c r="I30" s="67">
        <f t="shared" si="2"/>
        <v>0</v>
      </c>
      <c r="J30" s="68"/>
      <c r="K30" s="67">
        <f t="shared" si="3"/>
        <v>0</v>
      </c>
      <c r="L30" s="69"/>
      <c r="M30" s="69"/>
      <c r="N30" s="112"/>
    </row>
    <row r="31" spans="2:14" ht="24" customHeight="1" x14ac:dyDescent="0.2">
      <c r="B31" s="65"/>
      <c r="C31" s="195"/>
      <c r="D31" s="196"/>
      <c r="E31" s="197"/>
      <c r="F31" s="66"/>
      <c r="G31" s="67">
        <f t="shared" si="1"/>
        <v>0</v>
      </c>
      <c r="H31" s="66"/>
      <c r="I31" s="67">
        <f t="shared" si="2"/>
        <v>0</v>
      </c>
      <c r="J31" s="68"/>
      <c r="K31" s="67">
        <f t="shared" si="3"/>
        <v>0</v>
      </c>
      <c r="L31" s="69"/>
      <c r="M31" s="69"/>
      <c r="N31" s="112"/>
    </row>
    <row r="32" spans="2:14" ht="24" customHeight="1" x14ac:dyDescent="0.2">
      <c r="B32" s="70"/>
      <c r="C32" s="195"/>
      <c r="D32" s="196"/>
      <c r="E32" s="197"/>
      <c r="F32" s="66"/>
      <c r="G32" s="67">
        <f t="shared" si="1"/>
        <v>0</v>
      </c>
      <c r="H32" s="66"/>
      <c r="I32" s="67">
        <f t="shared" si="2"/>
        <v>0</v>
      </c>
      <c r="J32" s="68"/>
      <c r="K32" s="67">
        <f t="shared" si="3"/>
        <v>0</v>
      </c>
      <c r="L32" s="69"/>
      <c r="M32" s="69"/>
      <c r="N32" s="112"/>
    </row>
    <row r="33" spans="2:15" ht="24" customHeight="1" x14ac:dyDescent="0.2">
      <c r="B33" s="65"/>
      <c r="C33" s="195"/>
      <c r="D33" s="196"/>
      <c r="E33" s="197"/>
      <c r="F33" s="66"/>
      <c r="G33" s="67">
        <f t="shared" si="1"/>
        <v>0</v>
      </c>
      <c r="H33" s="66"/>
      <c r="I33" s="67">
        <f t="shared" si="2"/>
        <v>0</v>
      </c>
      <c r="J33" s="68"/>
      <c r="K33" s="67">
        <f t="shared" si="3"/>
        <v>0</v>
      </c>
      <c r="L33" s="69"/>
      <c r="M33" s="69"/>
      <c r="N33" s="112"/>
    </row>
    <row r="34" spans="2:15" ht="24" customHeight="1" x14ac:dyDescent="0.2">
      <c r="B34" s="70"/>
      <c r="C34" s="195"/>
      <c r="D34" s="196"/>
      <c r="E34" s="197"/>
      <c r="F34" s="66"/>
      <c r="G34" s="67">
        <f t="shared" si="1"/>
        <v>0</v>
      </c>
      <c r="H34" s="66"/>
      <c r="I34" s="67">
        <f t="shared" si="2"/>
        <v>0</v>
      </c>
      <c r="J34" s="68"/>
      <c r="K34" s="67">
        <f t="shared" si="3"/>
        <v>0</v>
      </c>
      <c r="L34" s="69"/>
      <c r="M34" s="69"/>
      <c r="N34" s="112"/>
    </row>
    <row r="35" spans="2:15" s="120" customFormat="1" ht="8.1" customHeight="1" x14ac:dyDescent="0.2">
      <c r="B35" s="113"/>
      <c r="C35" s="114"/>
      <c r="D35" s="114"/>
      <c r="E35" s="114"/>
      <c r="F35" s="115"/>
      <c r="G35" s="118"/>
      <c r="H35" s="115"/>
      <c r="I35" s="118"/>
      <c r="J35" s="116"/>
      <c r="K35" s="118"/>
      <c r="L35" s="117"/>
      <c r="M35" s="117"/>
      <c r="N35" s="119"/>
      <c r="O35" s="121"/>
    </row>
    <row r="36" spans="2:15" s="92" customFormat="1" ht="87" customHeight="1" x14ac:dyDescent="0.2">
      <c r="B36" s="198" t="s">
        <v>83</v>
      </c>
      <c r="C36" s="198"/>
      <c r="D36" s="198"/>
      <c r="E36" s="198"/>
      <c r="F36" s="198"/>
      <c r="G36" s="198"/>
      <c r="H36" s="198"/>
      <c r="I36" s="198"/>
      <c r="J36" s="198"/>
      <c r="K36" s="198"/>
      <c r="L36" s="198"/>
      <c r="M36" s="198"/>
      <c r="N36" s="198"/>
      <c r="O36" s="122"/>
    </row>
  </sheetData>
  <sheetProtection algorithmName="SHA-512" hashValue="wMZHrv8BRpts3W5jDCHtlygid6bhs1usFFDjpI/yKo9A9DUgrfcv13sJyUPGzxKtHKh1rTl3vbZAGzXSl5BcXw==" saltValue="CE2yOeFLPEvoHeFdgDhtEg==" spinCount="100000" sheet="1" selectLockedCells="1"/>
  <mergeCells count="37">
    <mergeCell ref="C8:E8"/>
    <mergeCell ref="C9:E9"/>
    <mergeCell ref="C10:E10"/>
    <mergeCell ref="C11:E11"/>
    <mergeCell ref="C12:E12"/>
    <mergeCell ref="C13:E13"/>
    <mergeCell ref="C14:E14"/>
    <mergeCell ref="C15:E15"/>
    <mergeCell ref="C16:E16"/>
    <mergeCell ref="C17:E17"/>
    <mergeCell ref="C18:E18"/>
    <mergeCell ref="C32:E32"/>
    <mergeCell ref="C33:E33"/>
    <mergeCell ref="B36:N36"/>
    <mergeCell ref="M1:N1"/>
    <mergeCell ref="F6:G6"/>
    <mergeCell ref="H6:I6"/>
    <mergeCell ref="J6:L6"/>
    <mergeCell ref="N6:N7"/>
    <mergeCell ref="B1:F1"/>
    <mergeCell ref="G1:K1"/>
    <mergeCell ref="C6:E6"/>
    <mergeCell ref="C7:E7"/>
    <mergeCell ref="C26:E26"/>
    <mergeCell ref="C34:E34"/>
    <mergeCell ref="C19:E19"/>
    <mergeCell ref="C31:E31"/>
    <mergeCell ref="C20:E20"/>
    <mergeCell ref="C27:E27"/>
    <mergeCell ref="C28:E28"/>
    <mergeCell ref="C29:E29"/>
    <mergeCell ref="C30:E30"/>
    <mergeCell ref="C24:E24"/>
    <mergeCell ref="C25:E25"/>
    <mergeCell ref="C21:E21"/>
    <mergeCell ref="C22:E22"/>
    <mergeCell ref="C23:E23"/>
  </mergeCells>
  <conditionalFormatting sqref="G9:G35 I9:I35 K9:K35">
    <cfRule type="cellIs" dxfId="0" priority="2" operator="notEqual">
      <formula>0</formula>
    </cfRule>
  </conditionalFormatting>
  <pageMargins left="0.34251968503937008" right="0.39370078740157483" top="1.1811023622047245" bottom="0.59055118110236227" header="0.20472440944881892" footer="0.31496062992125984"/>
  <pageSetup paperSize="9" scale="70" fitToHeight="0" orientation="portrait" r:id="rId1"/>
  <headerFooter scaleWithDoc="0">
    <oddHeader>&amp;L&amp;G</oddHeader>
    <oddFooter>&amp;L&amp;7   &amp;C&amp;7   &amp;R&amp;7&amp;P/&amp;N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13</xdr:col>
                    <xdr:colOff>19050</xdr:colOff>
                    <xdr:row>12</xdr:row>
                    <xdr:rowOff>66675</xdr:rowOff>
                  </from>
                  <to>
                    <xdr:col>13</xdr:col>
                    <xdr:colOff>228600</xdr:colOff>
                    <xdr:row>12</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13</xdr:col>
                    <xdr:colOff>19050</xdr:colOff>
                    <xdr:row>11</xdr:row>
                    <xdr:rowOff>66675</xdr:rowOff>
                  </from>
                  <to>
                    <xdr:col>13</xdr:col>
                    <xdr:colOff>228600</xdr:colOff>
                    <xdr:row>11</xdr:row>
                    <xdr:rowOff>219075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13</xdr:col>
                    <xdr:colOff>19050</xdr:colOff>
                    <xdr:row>10</xdr:row>
                    <xdr:rowOff>66675</xdr:rowOff>
                  </from>
                  <to>
                    <xdr:col>13</xdr:col>
                    <xdr:colOff>228600</xdr:colOff>
                    <xdr:row>10</xdr:row>
                    <xdr:rowOff>219075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13</xdr:col>
                    <xdr:colOff>19050</xdr:colOff>
                    <xdr:row>9</xdr:row>
                    <xdr:rowOff>66675</xdr:rowOff>
                  </from>
                  <to>
                    <xdr:col>13</xdr:col>
                    <xdr:colOff>228600</xdr:colOff>
                    <xdr:row>9</xdr:row>
                    <xdr:rowOff>219075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13</xdr:col>
                    <xdr:colOff>19050</xdr:colOff>
                    <xdr:row>8</xdr:row>
                    <xdr:rowOff>66675</xdr:rowOff>
                  </from>
                  <to>
                    <xdr:col>13</xdr:col>
                    <xdr:colOff>228600</xdr:colOff>
                    <xdr:row>8</xdr:row>
                    <xdr:rowOff>219075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13</xdr:col>
                    <xdr:colOff>19050</xdr:colOff>
                    <xdr:row>13</xdr:row>
                    <xdr:rowOff>66675</xdr:rowOff>
                  </from>
                  <to>
                    <xdr:col>13</xdr:col>
                    <xdr:colOff>228600</xdr:colOff>
                    <xdr:row>13</xdr:row>
                    <xdr:rowOff>219075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13</xdr:col>
                    <xdr:colOff>19050</xdr:colOff>
                    <xdr:row>14</xdr:row>
                    <xdr:rowOff>66675</xdr:rowOff>
                  </from>
                  <to>
                    <xdr:col>13</xdr:col>
                    <xdr:colOff>228600</xdr:colOff>
                    <xdr:row>14</xdr:row>
                    <xdr:rowOff>219075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13</xdr:col>
                    <xdr:colOff>19050</xdr:colOff>
                    <xdr:row>15</xdr:row>
                    <xdr:rowOff>66675</xdr:rowOff>
                  </from>
                  <to>
                    <xdr:col>13</xdr:col>
                    <xdr:colOff>228600</xdr:colOff>
                    <xdr:row>15</xdr:row>
                    <xdr:rowOff>219075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13</xdr:col>
                    <xdr:colOff>19050</xdr:colOff>
                    <xdr:row>16</xdr:row>
                    <xdr:rowOff>66675</xdr:rowOff>
                  </from>
                  <to>
                    <xdr:col>13</xdr:col>
                    <xdr:colOff>228600</xdr:colOff>
                    <xdr:row>16</xdr:row>
                    <xdr:rowOff>219075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13</xdr:col>
                    <xdr:colOff>19050</xdr:colOff>
                    <xdr:row>17</xdr:row>
                    <xdr:rowOff>66675</xdr:rowOff>
                  </from>
                  <to>
                    <xdr:col>13</xdr:col>
                    <xdr:colOff>228600</xdr:colOff>
                    <xdr:row>17</xdr:row>
                    <xdr:rowOff>219075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13</xdr:col>
                    <xdr:colOff>19050</xdr:colOff>
                    <xdr:row>18</xdr:row>
                    <xdr:rowOff>66675</xdr:rowOff>
                  </from>
                  <to>
                    <xdr:col>13</xdr:col>
                    <xdr:colOff>228600</xdr:colOff>
                    <xdr:row>18</xdr:row>
                    <xdr:rowOff>219075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13</xdr:col>
                    <xdr:colOff>19050</xdr:colOff>
                    <xdr:row>19</xdr:row>
                    <xdr:rowOff>66675</xdr:rowOff>
                  </from>
                  <to>
                    <xdr:col>13</xdr:col>
                    <xdr:colOff>228600</xdr:colOff>
                    <xdr:row>19</xdr:row>
                    <xdr:rowOff>219075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13</xdr:col>
                    <xdr:colOff>19050</xdr:colOff>
                    <xdr:row>20</xdr:row>
                    <xdr:rowOff>66675</xdr:rowOff>
                  </from>
                  <to>
                    <xdr:col>13</xdr:col>
                    <xdr:colOff>228600</xdr:colOff>
                    <xdr:row>20</xdr:row>
                    <xdr:rowOff>219075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13</xdr:col>
                    <xdr:colOff>19050</xdr:colOff>
                    <xdr:row>21</xdr:row>
                    <xdr:rowOff>66675</xdr:rowOff>
                  </from>
                  <to>
                    <xdr:col>13</xdr:col>
                    <xdr:colOff>228600</xdr:colOff>
                    <xdr:row>21</xdr:row>
                    <xdr:rowOff>219075</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13</xdr:col>
                    <xdr:colOff>19050</xdr:colOff>
                    <xdr:row>22</xdr:row>
                    <xdr:rowOff>66675</xdr:rowOff>
                  </from>
                  <to>
                    <xdr:col>13</xdr:col>
                    <xdr:colOff>228600</xdr:colOff>
                    <xdr:row>22</xdr:row>
                    <xdr:rowOff>219075</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13</xdr:col>
                    <xdr:colOff>19050</xdr:colOff>
                    <xdr:row>23</xdr:row>
                    <xdr:rowOff>66675</xdr:rowOff>
                  </from>
                  <to>
                    <xdr:col>13</xdr:col>
                    <xdr:colOff>228600</xdr:colOff>
                    <xdr:row>23</xdr:row>
                    <xdr:rowOff>219075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13</xdr:col>
                    <xdr:colOff>19050</xdr:colOff>
                    <xdr:row>24</xdr:row>
                    <xdr:rowOff>66675</xdr:rowOff>
                  </from>
                  <to>
                    <xdr:col>13</xdr:col>
                    <xdr:colOff>228600</xdr:colOff>
                    <xdr:row>24</xdr:row>
                    <xdr:rowOff>219075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13</xdr:col>
                    <xdr:colOff>19050</xdr:colOff>
                    <xdr:row>25</xdr:row>
                    <xdr:rowOff>66675</xdr:rowOff>
                  </from>
                  <to>
                    <xdr:col>13</xdr:col>
                    <xdr:colOff>228600</xdr:colOff>
                    <xdr:row>25</xdr:row>
                    <xdr:rowOff>219075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13</xdr:col>
                    <xdr:colOff>19050</xdr:colOff>
                    <xdr:row>26</xdr:row>
                    <xdr:rowOff>66675</xdr:rowOff>
                  </from>
                  <to>
                    <xdr:col>13</xdr:col>
                    <xdr:colOff>228600</xdr:colOff>
                    <xdr:row>26</xdr:row>
                    <xdr:rowOff>219075</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13</xdr:col>
                    <xdr:colOff>19050</xdr:colOff>
                    <xdr:row>27</xdr:row>
                    <xdr:rowOff>66675</xdr:rowOff>
                  </from>
                  <to>
                    <xdr:col>13</xdr:col>
                    <xdr:colOff>228600</xdr:colOff>
                    <xdr:row>27</xdr:row>
                    <xdr:rowOff>219075</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13</xdr:col>
                    <xdr:colOff>19050</xdr:colOff>
                    <xdr:row>28</xdr:row>
                    <xdr:rowOff>66675</xdr:rowOff>
                  </from>
                  <to>
                    <xdr:col>13</xdr:col>
                    <xdr:colOff>228600</xdr:colOff>
                    <xdr:row>28</xdr:row>
                    <xdr:rowOff>219075</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13</xdr:col>
                    <xdr:colOff>19050</xdr:colOff>
                    <xdr:row>29</xdr:row>
                    <xdr:rowOff>66675</xdr:rowOff>
                  </from>
                  <to>
                    <xdr:col>13</xdr:col>
                    <xdr:colOff>228600</xdr:colOff>
                    <xdr:row>29</xdr:row>
                    <xdr:rowOff>219075</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13</xdr:col>
                    <xdr:colOff>19050</xdr:colOff>
                    <xdr:row>30</xdr:row>
                    <xdr:rowOff>66675</xdr:rowOff>
                  </from>
                  <to>
                    <xdr:col>13</xdr:col>
                    <xdr:colOff>228600</xdr:colOff>
                    <xdr:row>30</xdr:row>
                    <xdr:rowOff>219075</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13</xdr:col>
                    <xdr:colOff>19050</xdr:colOff>
                    <xdr:row>31</xdr:row>
                    <xdr:rowOff>66675</xdr:rowOff>
                  </from>
                  <to>
                    <xdr:col>13</xdr:col>
                    <xdr:colOff>228600</xdr:colOff>
                    <xdr:row>31</xdr:row>
                    <xdr:rowOff>219075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13</xdr:col>
                    <xdr:colOff>19050</xdr:colOff>
                    <xdr:row>32</xdr:row>
                    <xdr:rowOff>66675</xdr:rowOff>
                  </from>
                  <to>
                    <xdr:col>13</xdr:col>
                    <xdr:colOff>228600</xdr:colOff>
                    <xdr:row>32</xdr:row>
                    <xdr:rowOff>219075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13</xdr:col>
                    <xdr:colOff>19050</xdr:colOff>
                    <xdr:row>33</xdr:row>
                    <xdr:rowOff>38100</xdr:rowOff>
                  </from>
                  <to>
                    <xdr:col>13</xdr:col>
                    <xdr:colOff>228600</xdr:colOff>
                    <xdr:row>33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31" sqref="B31"/>
    </sheetView>
  </sheetViews>
  <sheetFormatPr baseColWidth="10" defaultColWidth="11" defaultRowHeight="14.25" x14ac:dyDescent="0.2"/>
  <cols>
    <col min="1" max="1" width="22.25" style="75" customWidth="1"/>
    <col min="2" max="16384" width="11" style="75"/>
  </cols>
  <sheetData>
    <row r="1" spans="1:1" ht="18.75" customHeight="1" x14ac:dyDescent="0.25">
      <c r="A1" s="94" t="s">
        <v>61</v>
      </c>
    </row>
    <row r="2" spans="1:1" ht="70.5" customHeight="1" x14ac:dyDescent="0.2">
      <c r="A2" s="79"/>
    </row>
  </sheetData>
  <sheetProtection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Spesenformular</vt:lpstr>
      <vt:lpstr>Detailabrechnung</vt:lpstr>
      <vt:lpstr>Unterschrift einfügen</vt:lpstr>
      <vt:lpstr>Detailabrechnung!Druckbereich</vt:lpstr>
      <vt:lpstr>Spesenformular!Druckbereich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Metzger Sandra, ERZ-MBA-ABB-LVM-IT</dc:creator>
  <cp:lastModifiedBy>Sutter Peter, BKD-MBA-ABB</cp:lastModifiedBy>
  <cp:lastPrinted>2021-05-30T16:21:18Z</cp:lastPrinted>
  <dcterms:created xsi:type="dcterms:W3CDTF">2017-01-27T10:03:10Z</dcterms:created>
  <dcterms:modified xsi:type="dcterms:W3CDTF">2024-11-01T14:24:12Z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2024-06-14T05:47:53Z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2105de9b-feb5-4e75-9c45-f207035781c1</vt:lpwstr>
  </property>
  <property fmtid="{D5CDD505-2E9C-101B-9397-08002B2CF9AE}" pid="8" name="MSIP_Label_74fdd986-87d9-48c6-acda-407b1ab5fef0_ContentBits">
    <vt:lpwstr>0</vt:lpwstr>
  </property>
</Properties>
</file>